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2026 ΕΙΔΗ"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88" i="1" l="1"/>
  <c r="F88" i="1" s="1"/>
  <c r="F87" i="1"/>
  <c r="E87" i="1"/>
  <c r="E86" i="1"/>
  <c r="F86" i="1" s="1"/>
  <c r="E85" i="1"/>
  <c r="F85" i="1" s="1"/>
  <c r="E84" i="1"/>
  <c r="F84" i="1" s="1"/>
  <c r="F83" i="1"/>
  <c r="E83" i="1"/>
  <c r="E82" i="1"/>
  <c r="F82" i="1" s="1"/>
  <c r="E81" i="1"/>
  <c r="F81" i="1" s="1"/>
  <c r="E80" i="1"/>
  <c r="F80" i="1" s="1"/>
  <c r="F79" i="1"/>
  <c r="E79" i="1"/>
  <c r="E78" i="1"/>
  <c r="F78" i="1" s="1"/>
  <c r="E77" i="1"/>
  <c r="F77" i="1" s="1"/>
  <c r="E76" i="1"/>
  <c r="F76" i="1" s="1"/>
  <c r="F75" i="1"/>
  <c r="E75" i="1"/>
  <c r="E74" i="1"/>
  <c r="F74" i="1" s="1"/>
  <c r="E73" i="1"/>
  <c r="F73" i="1" s="1"/>
  <c r="E72" i="1"/>
  <c r="F72" i="1" s="1"/>
  <c r="F71" i="1"/>
  <c r="E71" i="1"/>
  <c r="E70" i="1"/>
  <c r="F70" i="1" s="1"/>
  <c r="E69" i="1"/>
  <c r="F69" i="1" s="1"/>
  <c r="E68" i="1"/>
  <c r="F68" i="1" s="1"/>
  <c r="F67" i="1"/>
  <c r="E67" i="1"/>
  <c r="E66" i="1"/>
  <c r="F66" i="1" s="1"/>
  <c r="E65" i="1"/>
  <c r="F65" i="1" s="1"/>
  <c r="E64" i="1"/>
  <c r="F64" i="1" s="1"/>
  <c r="F63" i="1"/>
  <c r="E63" i="1"/>
  <c r="E62" i="1"/>
  <c r="F62" i="1" s="1"/>
  <c r="E61" i="1"/>
  <c r="F61" i="1" s="1"/>
  <c r="E60" i="1"/>
  <c r="F60" i="1" s="1"/>
  <c r="E59" i="1"/>
  <c r="F59" i="1" s="1"/>
  <c r="E58" i="1"/>
  <c r="F58" i="1" s="1"/>
  <c r="E57" i="1"/>
  <c r="F57" i="1" s="1"/>
  <c r="E56" i="1"/>
  <c r="F56" i="1" s="1"/>
  <c r="E55" i="1"/>
  <c r="F55" i="1" s="1"/>
  <c r="E54" i="1"/>
  <c r="F54" i="1" s="1"/>
  <c r="E53" i="1"/>
  <c r="F53" i="1" s="1"/>
  <c r="E52" i="1"/>
  <c r="F52" i="1" s="1"/>
  <c r="E51" i="1"/>
  <c r="F51" i="1" s="1"/>
  <c r="E50" i="1"/>
  <c r="F50" i="1" s="1"/>
  <c r="E49" i="1"/>
  <c r="F49" i="1" s="1"/>
  <c r="E48" i="1"/>
  <c r="F48" i="1" s="1"/>
  <c r="E47" i="1"/>
  <c r="F47" i="1" s="1"/>
  <c r="E46" i="1"/>
  <c r="F46" i="1" s="1"/>
  <c r="E45" i="1"/>
  <c r="F45" i="1" s="1"/>
  <c r="E44" i="1"/>
  <c r="F44" i="1" s="1"/>
  <c r="E43" i="1"/>
  <c r="F43" i="1" s="1"/>
  <c r="E42" i="1"/>
  <c r="F42" i="1" s="1"/>
  <c r="E41" i="1"/>
  <c r="F41" i="1" s="1"/>
  <c r="E40" i="1"/>
  <c r="F40" i="1" s="1"/>
  <c r="E39" i="1"/>
  <c r="F39" i="1" s="1"/>
  <c r="E38" i="1"/>
  <c r="F38" i="1" s="1"/>
  <c r="E37" i="1"/>
  <c r="F37" i="1" s="1"/>
  <c r="E36" i="1"/>
  <c r="F36" i="1" s="1"/>
  <c r="E35" i="1"/>
  <c r="F35" i="1" s="1"/>
  <c r="E34" i="1"/>
  <c r="F34" i="1" s="1"/>
  <c r="E33" i="1"/>
  <c r="F33" i="1" s="1"/>
  <c r="E32" i="1"/>
  <c r="F32" i="1" s="1"/>
  <c r="E31" i="1"/>
  <c r="F31" i="1" s="1"/>
  <c r="E30" i="1"/>
  <c r="F30" i="1" s="1"/>
  <c r="E29" i="1"/>
  <c r="F29" i="1" s="1"/>
  <c r="E28" i="1"/>
  <c r="F28" i="1" s="1"/>
  <c r="E27" i="1"/>
  <c r="F27" i="1" s="1"/>
  <c r="E26" i="1"/>
  <c r="F26" i="1" s="1"/>
  <c r="E23" i="1"/>
  <c r="F23" i="1" s="1"/>
  <c r="E22" i="1"/>
  <c r="F22" i="1" s="1"/>
  <c r="E21" i="1"/>
  <c r="F21" i="1" s="1"/>
  <c r="E20" i="1"/>
  <c r="F20" i="1" s="1"/>
  <c r="E19" i="1"/>
  <c r="F19" i="1" s="1"/>
  <c r="E18" i="1"/>
  <c r="F18" i="1" s="1"/>
  <c r="E17" i="1"/>
  <c r="F17" i="1" s="1"/>
  <c r="E16" i="1"/>
  <c r="F16" i="1" s="1"/>
  <c r="E15" i="1"/>
  <c r="F15" i="1" s="1"/>
  <c r="E14" i="1"/>
  <c r="F14" i="1" s="1"/>
  <c r="E13" i="1"/>
  <c r="F13" i="1" s="1"/>
  <c r="E12" i="1"/>
  <c r="F12" i="1" s="1"/>
  <c r="E11" i="1"/>
  <c r="F11" i="1" s="1"/>
  <c r="E10" i="1"/>
  <c r="F10" i="1" s="1"/>
  <c r="E9" i="1"/>
  <c r="F9" i="1" s="1"/>
  <c r="E8" i="1"/>
  <c r="F8" i="1" s="1"/>
  <c r="E7" i="1"/>
  <c r="F7" i="1" s="1"/>
  <c r="E6" i="1"/>
  <c r="F6" i="1" s="1"/>
  <c r="E5" i="1"/>
  <c r="F5" i="1" s="1"/>
  <c r="E4" i="1"/>
  <c r="F4" i="1" s="1"/>
  <c r="E3" i="1"/>
  <c r="F3" i="1" s="1"/>
  <c r="E2" i="1"/>
  <c r="E89" i="1" s="1"/>
  <c r="F2" i="1" l="1"/>
  <c r="F89" i="1" s="1"/>
</calcChain>
</file>

<file path=xl/sharedStrings.xml><?xml version="1.0" encoding="utf-8"?>
<sst xmlns="http://schemas.openxmlformats.org/spreadsheetml/2006/main" count="94" uniqueCount="94">
  <si>
    <t>A/A</t>
  </si>
  <si>
    <t>ΠΕΡΙΓΡΑΦΗ ΕΙΔΩΝ ΕΝΤΥΠΩΝ  Γ.Ν.ΚΑΡΔΙΤΣΑΣ</t>
  </si>
  <si>
    <t>ΠΟΣΟΤΗΤΑ (ΤΕΜΑΧΙΑ)</t>
  </si>
  <si>
    <t>ΤΙΜΗ ΤΕΜ. ΧΩΡΙΣ Φ.Π.Α.</t>
  </si>
  <si>
    <t xml:space="preserve">ΣΥΝΟΛΙΚΗ ΤΙΜΗ ΧΩΡΙΣ Φ.Π.Α. </t>
  </si>
  <si>
    <t xml:space="preserve"> ΣΥΝΟΛΙΚΗ ΤΙΜΗ ΜΕ Φ.Π.Α. 24% </t>
  </si>
  <si>
    <t xml:space="preserve">ΜΠΛΟΚ ΠΑΘΟΛΟΓΙΚΟ ΙΣΤΟΡΙΚΟ ΔΙΠΛΗΣ ΟΨΗΣ ΔΙΑΦΟΡΕΤΙΚΗΣ ΕΚΤΥΠΩΣΗΣ ΣΕ ΧΑΡΤΙ Α3 (100 ΦΥΛΛΩΝ ΨΑΡΟΚΟΛΛΗΜΕΝΟ) </t>
  </si>
  <si>
    <r>
      <t xml:space="preserve">ΙΣΤΟΡΙΚΟ ΑΙΜΟΔΟΤΗ ΔΙΠΛΗΣ ΟΨΗΣ ΣΕ ΦΥΛΛΑ A4 21X29,5cm.  </t>
    </r>
    <r>
      <rPr>
        <i/>
        <u/>
        <sz val="11"/>
        <color rgb="FF000000"/>
        <rFont val="Calibri"/>
        <family val="2"/>
        <charset val="161"/>
      </rPr>
      <t>Θα πρέπει να είναι ίδιο με το δείγμα (πάχος χαρτιού και χρωματισμός</t>
    </r>
  </si>
  <si>
    <t>ΦΥΛΛΟ ΙΣΤΟΡΙΚΟΥ ΑΣΘΕΝΟΥΣ ΧΕΙΡΟΥΡΓΙΚΗΣ 1η ΣΕΛΙΔΑ  ΣΕ ΜΠΛΟΚ (100 ΦΥΛ ΨΑΡΟΚΟΛΛΗΜΕΝΟ ΔΙΠΛΗΣ ΟΨΗΣ)</t>
  </si>
  <si>
    <t>ΦΥΛΛΟ ΙΣΤΟΡΙΚΟΥ ΑΣΘΕΝΟΥΣ ΧΕΙΡΟΥΡΓΙΚΗΣ 2η ΣΕΛΙΔΑ  ΣΕ ΜΠΛΟΚ (100 ΦΥΛ ΨΑΡΟΚ/ΝΟ ΔΙΠΛΗΣ ΟΨΗΣ)</t>
  </si>
  <si>
    <t>ΒΙΒΛΙΟ ΕΞΩΤΕΡΙΚΩΝ ΙΑΤΡΕΙΩΝ                                          200 ΦΥΛΛΩΝ ΜΕ ΧΟΝΤΡΟ ΕΞΩΦΥΛΛΟ 35X25cm</t>
  </si>
  <si>
    <t xml:space="preserve">BIBΛΙΟ ΕΞΕΤΑΣΗΣ ΜΕ ΧΟΝΤΡΟ ΕΞΩΦΥΛΛΟ (Τ.Ε.Π) 250 ΦΥΛΛΩΝ 30Χ40CM </t>
  </si>
  <si>
    <t>ΜΠΛΟΚ ΔΙΑΤΑΓΗ ΠΟΡΕΙΑΣ 2/ΤΥΠΟ (ΑΥΤΟΓΡΑΦΙΚΟ)</t>
  </si>
  <si>
    <t xml:space="preserve">ΜΠΛΟΚ ΙΑΤΡΙΚΗ ΓΝΩΜΑΤΕΥΣΗ 50X3 (AΣΠΡΟ-ΡΟΖ-ΚΙΤΡΙΝΟ)    </t>
  </si>
  <si>
    <t>ΒΙΒΛΙΟ ΟΡΟΛΟΓΙΚΟΥ ΕΛΕΓΧΟΥ 20Χ30CM ME ΣΚΛΗΡΟ ΕΞΩΦΥΛΛΟ 200ΦΥΛΛΩΝ</t>
  </si>
  <si>
    <t>ΜΠΛΟΚ (50 ΦΥΛΛΩΝ) ΠΡΟΑΝΑΙΣΘΗΤΙΚΗ ΕΚΤΙΜΗΣΗ - ΔΙΑΓΡΑΜΜΑ ΑΝΑΙΣΘΗΣΙΑΣ ΔΙΠΛΟΤΥΠΟ Α3 (50X2)</t>
  </si>
  <si>
    <t xml:space="preserve">ΑΙΤΗΣΗ ΧΟΡΗΓΗΣΗΣ ΑΙΜΑΤΟΣ 'Η ΠΑΡΑΓΩΓΟΥ   2/ΠΛΟΤΥΠΟ 50X2 ΦΥΛΛΩΝ (ΜΠΛΟΚ)       </t>
  </si>
  <si>
    <t>ΠΙΣΤΟΠΟΙΗΤΙΚΟ ΙΑΤΡΙΚΗΣ ΕΞΕΤΑΣΗΣ ΓΡΑΜΜΑΤΕΙΑΣ ΕΞΩΤΕΡΙΚΩΝ ΙΑΤΡΕΙΩΝ (ΜΠΛΟΚ ΔΙΠΛΟΤΥΠΟ 50X2)</t>
  </si>
  <si>
    <t xml:space="preserve">ΦΥΛΛΟ ΙΣΤΟΡΙΚΟ Κ/Κ  ΣΕ ΑΝΑΠΤΥΞΗ 60×29cm,  ΔΙΠΛΩΝΕΙ ΣΤΑ ΤΡΙΑ ΜΕ ΤΕΛΙΚΗ ΔΙΑΣΤΑΣΗ 20Χ29cm. ΕΚΤΥΠΩΣΗ 2 ΟΨΕΩΝ                 </t>
  </si>
  <si>
    <t xml:space="preserve">ΛΕΥΚΑ ΜΠΛΟΚ (ΣΥΝΤΑΓΟΛΟΓΙΑ)- ΜΙΣΟ Α4 ΜΟΝΟ (50 ΦΥΛΛΩΝ ΨΑΡΟΚ/ΝΟ) ΑΣΠΡΟ-ΜΑΥΡΟ </t>
  </si>
  <si>
    <t xml:space="preserve">ΜΠΛΟΚ ΟΦΘΑΛΜΟΛΟΓΙΚΗΣ ΕΞΕΤΑΣΗΣ (50 ΦΥΛΛΩΝ ΜΙΣΟ Α4(ΨΑΡΟΚ/ΝΟ) </t>
  </si>
  <si>
    <t>ΦΑΚΕΛΟΙ ΙΣΤΟΡΙΚΟΥ ΑΣΘΕΝΩΝ ΛΕΥΚΟΙ 30Χ40 ΑΠΌ ΧΟΝΤΡΟ ΧΑΡΤΙ ΩΣ ΔΕΙΓΜΑ</t>
  </si>
  <si>
    <t xml:space="preserve">ΦΑΚΕΛΟΙ ΤΜΗΜΑ ΑΞΟΝΙΚΟΥ &amp; ΜΑΓΝΗΤΙΚΟΥ ΤΟΜΟΓΡΑΦΟΥ (ΣΑΚΟΥΛΑ) 26Χ19 </t>
  </si>
  <si>
    <t>ΚΑΡΤΑ  ΣΤΟΙΧΕΙΩΝ  ΜΟΝΑΔΑΣ ΠΡΟΛΗΨΗΣ ΜΕΣΟΓ. ΑΝΑΙΜΙΑΣ ΔΙΠΛΗΣ ΟΨΗΣ</t>
  </si>
  <si>
    <t>ΗΜΕΡΗΣΙΟ ΦΥΛΛΟ ΝΟΣΗΛΕΙΑΣ ΕΝΤΑΤΙΚΗΣ ΘΕΡΑΠΕΙΑΣ ΑΠΟ ΣΚΛΗΡΟ ΧΑΡΤΟΝΙ, 64×33cm ΠΕΡΙΠΟΥ ΚΑΙ ΝΑ ΜΠΟΡΕΙ ΝΑ ΔΙΠΛΩΝΕΙ ΣΕ ΤΡΙΑ ΦΥΛΛΑ. Η εκτύπωση των δεδομένων να είναι και στις δύο όψεις του Φύλλου. Tα γράμματα να είναι με μπλε χρώμα.Θα δοθεί πρότυπο δείγμα  για τις ακριβείς πληροφορίες που θα αναγράφονται στο φύλλο.Να αποσταλλεί δείγμα.</t>
  </si>
  <si>
    <t>ΒΙΒΛΙΟ ΟΜΑΔΩΝ ΑΣΘΕΝΩΝ (ΕΥΡΕΤΗΡΙΟ) 200ΦΥΛΛΩΝ</t>
  </si>
  <si>
    <t>ΒΙΒΛΙΟ ΣΥΜΒΑΤΟΤΗΤΑΣ ΚΑΙ ΧΟΡΗΓΗΣΗ ΑΙΜΑΤΟΣ 200ΦΥΛΛΩΝ 40Χ28,5cm</t>
  </si>
  <si>
    <t xml:space="preserve">ΜΠΛΟΚ ΒΕΒΑΙΩΣΗ ΑΙΜΟΔΟΣΙΑΣ (2ΤΥΠΟ 50Φ Χ 2) </t>
  </si>
  <si>
    <r>
      <t>Π</t>
    </r>
    <r>
      <rPr>
        <b/>
        <sz val="11"/>
        <color rgb="FF000000"/>
        <rFont val="Calibri"/>
        <family val="2"/>
        <charset val="161"/>
      </rPr>
      <t>ΡΟΔΙΑΓΡΑΦΕΣ  ΒΙΒΛΙΩΝ ΑΙΜΟΔΟΣΙΑΣ</t>
    </r>
  </si>
  <si>
    <r>
      <t xml:space="preserve">1. Το χαρτί γραφής να είναι 100 gr.                                                   2. Η βιβλιοδεσία να είναι σκληρή.                                                     3. Το εξώφυλλο να είναι πανάρι ραφτό. 4 . Το εξώφυλλο να είναι πλαστικοποιημένο.                                    5. Τα γράμματα των ετικετών να είναι με έντονο χαρακτήρα (bold).                                                    </t>
    </r>
    <r>
      <rPr>
        <u/>
        <sz val="11"/>
        <color rgb="FF000000"/>
        <rFont val="Calibri"/>
        <family val="2"/>
        <charset val="161"/>
      </rPr>
      <t xml:space="preserve">Για τις ετικέτες: </t>
    </r>
    <r>
      <rPr>
        <sz val="11"/>
        <color rgb="FF000000"/>
        <rFont val="Calibri"/>
        <family val="2"/>
        <charset val="161"/>
      </rPr>
      <t xml:space="preserve">                    </t>
    </r>
    <r>
      <rPr>
        <i/>
        <sz val="11"/>
        <color rgb="FF000000"/>
        <rFont val="Calibri"/>
        <family val="2"/>
        <charset val="161"/>
      </rPr>
      <t xml:space="preserve">αυτοκόλλητο ενισχυμένο γυαλιστερό (σούπερ λακ)        </t>
    </r>
  </si>
  <si>
    <t>BIBΛΙΟ ΑΠΟΣΤΟΛΗΣ ΑΙΜΑΤΟΣ 100 ΦΥΛΛΩΝ 24Χ33,5cm</t>
  </si>
  <si>
    <t>ΔΕΛΤΙΟ ΑΝΑΦΟΡΑΣ ΚΑΙ ΑΝΤΙΜΕΤΩΠΙΣΗΣ ΒΛΑΒΗΣ (ΜΠΛΟΚ) 50ΦΥΛΛΩΝ</t>
  </si>
  <si>
    <t>ΔΙΑΚΟΜΙΔΗ ΑΣΘΕΝΟΥΣ ΑΠΌ ΜΕΘ ΣΤΟ ΝΟΣΗΛΕΥΤΙΚΟ ΤΜΗΜΑ (100 ΦΥΛ ΨΑΡΟΚ/ΝΟ)</t>
  </si>
  <si>
    <t>ΚΑΡΤΑ ΓΙΑ ΤΟ ΟΦΘΑΛΜΟΛΟΓΙΚΟ ΤΜΗΜΑ 19Χ13,5cm</t>
  </si>
  <si>
    <t>ΜΠΛΟΚ ΠΑΡΑΣΚΕΥΗΣ ΕΡΥΘΡΩΝ 200 ΦΥΛΛΩΝ 21,5Χ29,5cm ΜΙΑ ΣΕΛΙΔΑ</t>
  </si>
  <si>
    <t>ΒΙΒΛΙΟ ΕΞΟΔΟΥ ΑΙΜΑΤΟΣ 200 ΦΥΛΛΩΝ 28Χ34cm</t>
  </si>
  <si>
    <t>ΒΙΒΛΙΟ ΠΑΡΑΓΩΓΩΝ ΑΙΜΑΤΟΣ 200 ΦΥΛΛΩΝ  40Χ28,5cm</t>
  </si>
  <si>
    <t>ΚΑΡΤΕΛΑ ΑΣΘΕΝΩΝ ΤΟΥ Κ.Ε.Φ.Ι.Α.Π,  ΔΙΠΛΗΣ ΟΨΕΩΣ ΠΡΑΣΙΝΗ</t>
  </si>
  <si>
    <t>ΒΙΒΛΙΟ ΠΑΡΑΔΟΣΗΣ ΚΑΙ ΠΑΡΑΛΑΒΗΣ ΣΥΜΒΑΤΟΤΗΤΩΝ 200 ΦΥΛΛΩΝ 30Χ34cm</t>
  </si>
  <si>
    <t>ΒΙΒΛΙΟ ΑΙΜΟΛ.  ΚΑΙ ΔΙΑΘΕΣΗ ΑΙΜΑΤΟΣ 200 ΦΥΛΛΩΝ  57Χ29cm</t>
  </si>
  <si>
    <t>KAΡΤΕΛΑ ΕΞΩΤΕΡΙΚΩΝ ΙΑΤΡΕΙΩΝ (ΓΥΝ/ΚΟΥ) Α4 ΔΥΟ ΟΨΕΩΝ</t>
  </si>
  <si>
    <t>KAΡΤΕΛΑ ΕΞΩΤΕΡΙΚΩΝ ΙΑΤΡΕΙΩΝ (ΜΑΙΕΥΤΙΚΟΥ) Α4 ΔΥΟ ΟΨΕΩΝ</t>
  </si>
  <si>
    <t>KAΡΤΕΛΑ ΕΞΩΤΕΡΙΚΩΝ ΙΑΤΡΕΙΩΝ (ΙΑΤΡ.ΠΟΝΟΥ) Α4 ΔΥΟ ΟΨΕΩΝ</t>
  </si>
  <si>
    <t xml:space="preserve"> ΙΣΤΟΡΙΚΟ ΠΑΙΔΙΑΤΡΙΚΟ (ΕΝΤΥΠΟ) Α3 2 ΟΨΕΙΣ</t>
  </si>
  <si>
    <t>ΜΠΛΟΚ 100 ΦΥΛΛΩΝ ΤΟΥ ΑΚΤΙΝΟΛΟΓΙΚΟΥ ΤΜΗΜΑΤΟΣ ΨΑΡΟΚΟΛΛΗΜΕΝΟ 15Χ21cm</t>
  </si>
  <si>
    <t xml:space="preserve">BIBΛΙΟ ΧΕΙΡΟΥΡΓΕΙΟΥ ΜΕ ΧΟΝΤΡΟ ΕΞΩΦΥΛΛΟ 200 ΦΥΛΛΩΝ 25 X 35cm </t>
  </si>
  <si>
    <t>ΝΟΣΗΛΕΥΤΙΚΟ ΕΝΤΥΠΟ ΠΑΡΑΚΟΛΟΥΘΗΣΗΣ ΜΕΤΑΓΓΙΣΗΣ ΑΙΜΑΤΟΣ &amp; ΠΑΡΑΓΩΓΩΝ  (100 ΦΥΛ ΨΑΡΟΚ/ΝΟ)</t>
  </si>
  <si>
    <t xml:space="preserve">ΔΕΛΤΙΟ ΠΡΟΤΕΡΑΙΟΤΗΤΑΣ ΜΠΛΟΚΑΚΙ 100 ΦΥΛΛΩΝ </t>
  </si>
  <si>
    <t>ΜΠΛΟΚΑΚΙ ΕΠΑΝΕΞΕΤΑΣΗΣ</t>
  </si>
  <si>
    <t>ΔΙΑΓΡΑΜΜΑ ΖΩΤΙΚΩΝ ΣΗΜΕΙΩΝ (100 ΦΥΛ ΨΑΡΟΚ/ΝΟ)</t>
  </si>
  <si>
    <t>ΑΥΤΟΚΟΛΛΗΤΗ ΕΤΙΚΕΤΑ ΟΥΡΟΛΟΓΙΚΟΥ ΕΛΕΓΧΟΥ         4cmΧ6cm</t>
  </si>
  <si>
    <t>ΑΥΤΟΚΟΛΛΗΤΗ ΕΤΙΚΕΤΑ ΕΛΕΓΧΟΥ ΟΜΑΔΑΣ 0+    7cmΧ2cm</t>
  </si>
  <si>
    <t>ΑΥΤΟΚΟΛΛΗΤΗ ΕΤΙΚΕΤΑ ΟΜΑΔΑ Β+                             4cmΧ6cm</t>
  </si>
  <si>
    <t>ΑΥΤΟΚΟΛΛΗΤΗ ΕΤΙΚΕΤΑ ΟΜΑΔΑ Α+                        4cmΧ6cm</t>
  </si>
  <si>
    <t>ΑΥΤΟΚΟΛΛΗΤΗ ΕΤΙΚΕΤΑ ΕΛΕΓΧΟΥ ΟΜΑΔΑΣ Α+       7cmΧ2cm</t>
  </si>
  <si>
    <t>ΑΥΤΟΚΟΛΛΗΤΗ ΕΤΙΚΕΤΑ ΟΜΑΔΑ 0+                             4cmΧ6cm</t>
  </si>
  <si>
    <t>ΜΠΛΟΚ ΙΑΤΡΙΚΕΣ ΟΔΗΓΙΕΣ Α4 (100 Φ.)</t>
  </si>
  <si>
    <t xml:space="preserve">ΜΠΛΟΚ ΚΑΘΟΡΙΣΜΟΣ ΟΜΑΔΑΣ ΑΙΜΑΤΟΣ  ΑΒΟ, Rh ΚΑΙ ΕΞΕΤΑΣΕΙΣ ΣΥΜΒΑΤΟΤΗΤΑΣ  (ΑΙΜΟΔΟΣΙΑ) 100 ΦΥΛΛΩΝ  </t>
  </si>
  <si>
    <t>ΦΥΛΛΟ ΧΟΡΗΓΗΣΗΣ ΦΑΡΜΑΚΩΝ (100 Φ. ΨΑΡΟΚΟΛΛΗΜΕΝΟ)</t>
  </si>
  <si>
    <t xml:space="preserve">ΜΠΛΟΚ ΑΙΤΗΣΗ ΜΕΤΑΦΟΡΑΣ ΑΑΣΘΕΝΟΥΣ ΜΕ ΑΣΘΕΝΟΦΟΡΟ 100 ΦΥΛΛΩΝ </t>
  </si>
  <si>
    <t>ΒΙΒΛΙΟ ΚΑΛΛΙΕΡΓΕΙΑΣ ΜΙΚΡΟΒΙΩΝ (ΜΙΚΡΟΒΙΟΛΟΓΙΚΟ ΤΜΗΜΑ)</t>
  </si>
  <si>
    <t xml:space="preserve">ΚΑΡΤΕΛΑ ΕΞΥΠΗΡΕΤΟΥΜΕΝΟΥ ΚΟΙΝΩΝΙΚΗΣ ΥΠΗΡΕΣΙΑΣ Α4 ΔΙΠΛΗΣ ΟΨΗΣ ΣΕ ΧΑΡΤΙ BRISTOL 170gr &amp; ΟΡΙΖΟΝΤΙΑ ΔΙΑΤΑΞΗ </t>
  </si>
  <si>
    <t xml:space="preserve">ΜΠΛΟΚ ΣΤΑΘΜΟΣ ΑΙΜΟΔΟΣΙΑ </t>
  </si>
  <si>
    <t xml:space="preserve">ΜΠΛΟΚ ΒΕΒΑΙΩΣΗ ΑΙΜΟΔΟΣΙΑΣ (2ΤΥΠΟ) </t>
  </si>
  <si>
    <t>ΒΙΒΛΙΟ ΕΛΕΓΧΟΥ 150 ΦΥΛΛΩΝ</t>
  </si>
  <si>
    <t>ΒΙΒΛΙΟ ΠΑΡΑΛΑΒΗΣ ΓΕΝΙΚΗΣ ΑΙΜΑΤΟΣ</t>
  </si>
  <si>
    <t>ΒΙΒΛΙΟ ΣΥΛΛΟΓΩΝ ΜΕ ΕΥΡΕΤΗΡΙΟ  200 ΦΥΛΛΩΝ</t>
  </si>
  <si>
    <t xml:space="preserve">ΒΙΒΛΙΟ ΕΙΣΑΓΩΓΩΝ ΕΙΣΙΤΗΡΙΩΝ-ΕΞΙΤΗΡΙΩΝ ΜΕ ΣΚΛΗΡΟ ΕΞΩΦΥΛΛΟ </t>
  </si>
  <si>
    <t>ΒΙΒΛΙΟ-ΤΕΤΡΑΔΙΟ ΠΡΟΓΡΑΜΜΑΤΟΣ 20Χ30 ΜΕ ΣΚΛΗΡΟ ΕΞΩΦΥΛΛΟ 300 ΦΥΛΛΩΝ</t>
  </si>
  <si>
    <t>ΒΙΒΛΙΟ-ΤΕΤΡΑΔΙΟ ΡΑΝΤΕΒΟΥ Μ.Α. 20Χ30 ΜΕ ΣΚΛΗΡΟ ΕΞΩΦΥΛΛΟ 150 ΦΥΛΛΩΝ</t>
  </si>
  <si>
    <t>ΒΙΒΛΙΟ-ΤΕΤΡΑΔΙΟ COOMBS 20Χ30 ΜΕ ΣΚΛΗΡΟ ΕΞΩΦΥΛΛΟ 150 ΦΥΛΛΩΝ</t>
  </si>
  <si>
    <t>ΒΙΒΛΙΟ-ΤΕΤΡΑΔΙΟ ΑΝΤΙΣΩΜΑΤΩΝ 20Χ30 ΜΕ ΣΚΛΗΡΟ ΕΞΩΦΥΛΛΟ 150 ΦΥΛΛΩΝ</t>
  </si>
  <si>
    <t>ΑΥΤΟΚΟΛΛΗΤΗ ΕΤΙΚΕΤΑ ΟΜΑΔΑ AΒ+                             4cmΧ6cm</t>
  </si>
  <si>
    <t>ΑΥΤΟΚΟΛΛΗΤΗ ΕΤΙΚΕΤΑ ΟΜΑΔΑ 0-                            4cmΧ6cm</t>
  </si>
  <si>
    <t>ΑΥΤΟΚΟΛΛΗΤΗ ΕΤΙΚΕΤΑ ΟΜΑΔΑ A-                           4cmΧ6cm</t>
  </si>
  <si>
    <t>ΑΥΤΟΚΟΛΛΗΤΗ ΕΤΙΚΕΤΑ ΟΜΑΔΑ Β-                            4cmΧ6cm</t>
  </si>
  <si>
    <t>ΑΥΤΟΚΟΛΛΗΤΗ ΕΤΙΚΕΤΑ ΟΜΑΔΑ AΒ-                             4cmΧ6cm</t>
  </si>
  <si>
    <t>ΑΥΤΟΚΟΛΛΗΤΗ ΕΤΙΚΕΤΑ ΕΛΕΓΧΟΥ ΟΜΑΔΑΣ B+    7cmΧ2cm</t>
  </si>
  <si>
    <t>ΑΥΤΟΚΟΛΛΗΤΗ ΕΤΙΚΕΤΑ ΕΛΕΓΧΟΥ ΟΜΑΔΑΣ AB+    7cmΧ2cm</t>
  </si>
  <si>
    <t>ΑΥΤΟΚΟΛΛΗΤΗ ΕΤΙΚΕΤΑ ΕΛΕΓΧΟΥ ΟΜΑΔΑΣ 0-    7cmΧ2cm</t>
  </si>
  <si>
    <t>ΑΥΤΟΚΟΛΛΗΤΗ ΕΤΙΚΕΤΑ ΕΛΕΓΧΟΥ ΟΜΑΔΑΣ A-    7cmΧ2cm</t>
  </si>
  <si>
    <t>ΑΥΤΟΚΟΛΛΗΤΗ ΕΤΙΚΕΤΑ ΕΛΕΓΧΟΥ ΟΜΑΔΑΣ B-    7cmΧ2cm</t>
  </si>
  <si>
    <t>ΑΥΤΟΚΟΛΛΗΤΗ ΕΤΙΚΕΤΑ ΕΛΕΓΧΟΥ ΟΜΑΔΑΣ AB-    7cmΧ2cm</t>
  </si>
  <si>
    <t xml:space="preserve">ΑΥΤΟΚΟΛΛΗΤΗ ΕΤΙΚΕΤΑ ΣΥΜΒΑΤΟΤΗΤΩΝ </t>
  </si>
  <si>
    <t xml:space="preserve">ΑΥΤΟΚΟΛΛΗΤΗ ΕΤΙΚΕΤΑ ΠΛΑΣΜΑΤΟΣ </t>
  </si>
  <si>
    <t>ΑΥΤΟΚΟΛΛΗΤΗ ΕΤΙΚΕΤΑ ΑΙΜΟΠΕΤΑΛΙΩΝ</t>
  </si>
  <si>
    <t>ΑΥΤΟΚΟΛΛΗΤΗ ΕΤΙΚΕΤΑ ΛΕΥΚΑΦΑΙΡΕΜΕΝΑ ΕΡΥΘΡΑ</t>
  </si>
  <si>
    <t>ΜΠΛΟΚ ΣΥΓΚΕΝΤΡΩΤΙΚΗΣ ΚΑΤΑΣΤΑΣΗΣ ΤΡΟΦΗΣ (2ΠΛΟΤΥΠΟ ΑΥΤΟΓΡΑΦΙΚΟ 50Φ. 40cm x 30cm)</t>
  </si>
  <si>
    <t xml:space="preserve">ΔΕΛΤΙΟ ΕΘΕΛΟΝΤΗ ΑΙΜΟΔΟΤΗ (ΚΑΡΤΑ) </t>
  </si>
  <si>
    <t>AYTOKOΛΛΗΤΗ ΕΤΙΚΕΤΑ ΦΟΡΗΤΟ ΨΥΓΕΙΟ ΑΙΜΑΤΟΣ</t>
  </si>
  <si>
    <t>ΖΕΛΑΤΙΝΑ ΓΙΑ ΔΕΛΤΙΟ ΕΘΕΛΟΝΤΗ ΑΙΜΟΔΟΤΗ 10Χ14CM</t>
  </si>
  <si>
    <t>ΒΙΒΛΙΟ-ΜΠΛΟΚ Α4 200ΦΥΛΛΩΝ ΜΕ ΠΛΑΣΤΙΚΟΠΟΙΗΜΕΝΑ ΤΑ ΕΞΩΤΕΡΙΚΑ ΦΥΛΛΑ (ΕΞΩΦΥΛΛΑ). 1Η ΣΕΛΙΔΑ ΤΟ ΕΝΤΥΠΟ 1 ΚΑΙ ΑΚΟΛΟΥΘΟΥΝ 200 ΣΕΛΙΔΕΣ ΤΟ ΕΝΤΥΠΟ 2.</t>
  </si>
  <si>
    <t>ΜΠΛΟΚ 100ΦΥΛΛΩΝ  (ΕΝΤΥΠΟ 2) ΜΕ ΑΠΟΣΠΩΜΕΝΑ ΦΥΛΛΑ</t>
  </si>
  <si>
    <t>ΣΥΝΟΛΟ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</si>
</sst>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0"/>
    <numFmt numFmtId="165" formatCode="0.000"/>
    <numFmt numFmtId="166" formatCode="0.00000"/>
  </numFmts>
  <fonts count="8" x14ac:knownFonts="1">
    <font>
      <sz val="11"/>
      <color theme="1"/>
      <name val="Calibri"/>
      <family val="2"/>
      <scheme val="minor"/>
    </font>
    <font>
      <sz val="11"/>
      <color theme="1"/>
      <name val="Calibri"/>
      <family val="2"/>
      <charset val="161"/>
      <scheme val="minor"/>
    </font>
    <font>
      <sz val="11"/>
      <color theme="1"/>
      <name val="Calibri"/>
      <family val="2"/>
      <charset val="161"/>
    </font>
    <font>
      <b/>
      <sz val="11"/>
      <color rgb="FF000000"/>
      <name val="Calibri"/>
      <family val="2"/>
      <charset val="161"/>
    </font>
    <font>
      <sz val="11"/>
      <color rgb="FF000000"/>
      <name val="Calibri"/>
      <family val="2"/>
      <charset val="161"/>
    </font>
    <font>
      <i/>
      <u/>
      <sz val="11"/>
      <color rgb="FF000000"/>
      <name val="Calibri"/>
      <family val="2"/>
      <charset val="161"/>
    </font>
    <font>
      <u/>
      <sz val="11"/>
      <color rgb="FF000000"/>
      <name val="Calibri"/>
      <family val="2"/>
      <charset val="161"/>
    </font>
    <font>
      <i/>
      <sz val="11"/>
      <color rgb="FF000000"/>
      <name val="Calibri"/>
      <family val="2"/>
      <charset val="161"/>
    </font>
  </fonts>
  <fills count="4">
    <fill>
      <patternFill patternType="none"/>
    </fill>
    <fill>
      <patternFill patternType="gray125"/>
    </fill>
    <fill>
      <patternFill patternType="solid">
        <fgColor rgb="FFF2F2F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1" fillId="0" borderId="1" xfId="0" applyFont="1" applyBorder="1"/>
    <xf numFmtId="0" fontId="4" fillId="3" borderId="1" xfId="0" applyFont="1" applyFill="1" applyBorder="1" applyAlignment="1">
      <alignment horizontal="center" vertical="center" wrapText="1"/>
    </xf>
    <xf numFmtId="0" fontId="4" fillId="3" borderId="1" xfId="0" applyFont="1" applyFill="1" applyBorder="1" applyAlignment="1">
      <alignment vertical="center" wrapText="1"/>
    </xf>
    <xf numFmtId="0" fontId="4" fillId="3" borderId="1" xfId="0" applyFont="1" applyFill="1" applyBorder="1" applyAlignment="1">
      <alignment horizontal="right" vertical="center" wrapText="1"/>
    </xf>
    <xf numFmtId="0" fontId="1" fillId="3" borderId="1" xfId="0" applyFont="1" applyFill="1" applyBorder="1" applyAlignment="1">
      <alignment vertical="center"/>
    </xf>
    <xf numFmtId="2" fontId="4" fillId="3" borderId="1" xfId="0" applyNumberFormat="1" applyFont="1" applyFill="1" applyBorder="1" applyAlignment="1">
      <alignment horizontal="right" vertical="center" wrapText="1"/>
    </xf>
    <xf numFmtId="3" fontId="4" fillId="3" borderId="1"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2" fontId="1" fillId="3" borderId="1" xfId="0" applyNumberFormat="1" applyFont="1" applyFill="1" applyBorder="1" applyAlignment="1">
      <alignment horizontal="right" vertical="center"/>
    </xf>
    <xf numFmtId="0" fontId="1" fillId="3" borderId="1" xfId="0" applyFont="1" applyFill="1" applyBorder="1" applyAlignment="1">
      <alignment vertical="center" wrapText="1"/>
    </xf>
    <xf numFmtId="0" fontId="1" fillId="3" borderId="1" xfId="0" applyFont="1" applyFill="1" applyBorder="1"/>
    <xf numFmtId="2" fontId="1" fillId="3" borderId="1" xfId="0" applyNumberFormat="1" applyFont="1" applyFill="1" applyBorder="1" applyAlignment="1">
      <alignment vertical="center"/>
    </xf>
    <xf numFmtId="0" fontId="2" fillId="3" borderId="1" xfId="0" applyFont="1" applyFill="1" applyBorder="1" applyAlignment="1">
      <alignment vertical="center" wrapText="1"/>
    </xf>
    <xf numFmtId="165" fontId="1" fillId="3" borderId="1" xfId="0" applyNumberFormat="1" applyFont="1" applyFill="1" applyBorder="1" applyAlignment="1">
      <alignment vertical="center"/>
    </xf>
    <xf numFmtId="0" fontId="4" fillId="3" borderId="1" xfId="0" applyFont="1" applyFill="1" applyBorder="1" applyAlignment="1">
      <alignment horizontal="right" vertical="center"/>
    </xf>
    <xf numFmtId="164" fontId="4" fillId="3" borderId="1" xfId="0" applyNumberFormat="1" applyFont="1" applyFill="1" applyBorder="1" applyAlignment="1">
      <alignment horizontal="right" vertical="center"/>
    </xf>
    <xf numFmtId="3" fontId="4" fillId="3" borderId="1" xfId="0" applyNumberFormat="1" applyFont="1" applyFill="1" applyBorder="1" applyAlignment="1">
      <alignment horizontal="right" vertical="center"/>
    </xf>
    <xf numFmtId="0" fontId="4" fillId="3" borderId="1" xfId="0" applyFont="1" applyFill="1" applyBorder="1" applyAlignment="1">
      <alignment vertical="center"/>
    </xf>
    <xf numFmtId="2" fontId="4" fillId="3" borderId="1" xfId="0" applyNumberFormat="1" applyFont="1" applyFill="1" applyBorder="1" applyAlignment="1">
      <alignment vertical="center" wrapText="1"/>
    </xf>
    <xf numFmtId="3" fontId="4" fillId="3" borderId="1" xfId="0" applyNumberFormat="1" applyFont="1" applyFill="1" applyBorder="1" applyAlignment="1">
      <alignment vertical="center"/>
    </xf>
    <xf numFmtId="3" fontId="2" fillId="3" borderId="1" xfId="0" applyNumberFormat="1" applyFont="1" applyFill="1" applyBorder="1" applyAlignment="1">
      <alignment horizontal="right" vertical="center"/>
    </xf>
    <xf numFmtId="0" fontId="2" fillId="3" borderId="1" xfId="0" applyFont="1" applyFill="1" applyBorder="1" applyAlignment="1">
      <alignment horizontal="right" vertical="center"/>
    </xf>
    <xf numFmtId="164" fontId="1" fillId="3" borderId="1" xfId="0" applyNumberFormat="1" applyFont="1" applyFill="1" applyBorder="1" applyAlignment="1">
      <alignment vertical="center"/>
    </xf>
    <xf numFmtId="164" fontId="1" fillId="3" borderId="1" xfId="0" applyNumberFormat="1" applyFont="1" applyFill="1" applyBorder="1" applyAlignment="1">
      <alignment horizontal="right" vertical="center"/>
    </xf>
    <xf numFmtId="2" fontId="4" fillId="3" borderId="1" xfId="0" applyNumberFormat="1" applyFont="1" applyFill="1" applyBorder="1" applyAlignment="1">
      <alignment horizontal="right" vertical="center"/>
    </xf>
    <xf numFmtId="0" fontId="1" fillId="3" borderId="1" xfId="0" applyFont="1" applyFill="1" applyBorder="1" applyAlignment="1">
      <alignment horizontal="center" vertical="center"/>
    </xf>
    <xf numFmtId="0" fontId="1" fillId="3" borderId="1" xfId="0" applyFont="1" applyFill="1" applyBorder="1" applyAlignment="1">
      <alignment wrapText="1"/>
    </xf>
    <xf numFmtId="4" fontId="1" fillId="3" borderId="1" xfId="0" applyNumberFormat="1" applyFont="1" applyFill="1" applyBorder="1" applyAlignment="1">
      <alignment horizontal="right" vertical="center"/>
    </xf>
    <xf numFmtId="0" fontId="1" fillId="3" borderId="1" xfId="0" applyFont="1" applyFill="1" applyBorder="1" applyAlignment="1">
      <alignment horizontal="right" vertical="center"/>
    </xf>
    <xf numFmtId="165" fontId="1" fillId="3" borderId="1" xfId="0" applyNumberFormat="1" applyFont="1" applyFill="1" applyBorder="1" applyAlignment="1">
      <alignment horizontal="right" vertical="center"/>
    </xf>
    <xf numFmtId="166" fontId="1" fillId="3" borderId="1" xfId="0" applyNumberFormat="1" applyFont="1" applyFill="1" applyBorder="1" applyAlignment="1">
      <alignment horizontal="right" vertical="center"/>
    </xf>
    <xf numFmtId="0" fontId="3" fillId="3" borderId="1" xfId="0" applyFont="1" applyFill="1" applyBorder="1" applyAlignment="1">
      <alignment horizontal="center" vertical="center"/>
    </xf>
    <xf numFmtId="4" fontId="3" fillId="3" borderId="1" xfId="0" applyNumberFormat="1" applyFont="1" applyFill="1" applyBorder="1" applyAlignment="1">
      <alignment horizontal="right" vertical="center"/>
    </xf>
    <xf numFmtId="0" fontId="4" fillId="2" borderId="1" xfId="0" applyFont="1" applyFill="1" applyBorder="1" applyAlignment="1">
      <alignment horizontal="center" vertical="center"/>
    </xf>
    <xf numFmtId="0" fontId="4" fillId="2" borderId="1" xfId="0" applyFont="1" applyFill="1" applyBorder="1" applyAlignment="1">
      <alignment vertical="center"/>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2"/>
  <sheetViews>
    <sheetView tabSelected="1" topLeftCell="A82" workbookViewId="0">
      <selection activeCell="K4" sqref="K4"/>
    </sheetView>
  </sheetViews>
  <sheetFormatPr defaultRowHeight="15" x14ac:dyDescent="0.25"/>
  <cols>
    <col min="1" max="1" width="6.5703125" style="3" customWidth="1"/>
    <col min="2" max="2" width="35.28515625" style="3" customWidth="1"/>
    <col min="3" max="3" width="12.42578125" style="3" customWidth="1"/>
    <col min="4" max="4" width="12.7109375" style="3" customWidth="1"/>
    <col min="5" max="5" width="15.7109375" style="3" customWidth="1"/>
    <col min="6" max="6" width="15.85546875" style="3" customWidth="1"/>
    <col min="7" max="16384" width="9.140625" style="3"/>
  </cols>
  <sheetData>
    <row r="1" spans="1:7" ht="81" customHeight="1" x14ac:dyDescent="0.25">
      <c r="A1" s="1" t="s">
        <v>0</v>
      </c>
      <c r="B1" s="2" t="s">
        <v>1</v>
      </c>
      <c r="C1" s="2" t="s">
        <v>2</v>
      </c>
      <c r="D1" s="2" t="s">
        <v>3</v>
      </c>
      <c r="E1" s="2" t="s">
        <v>4</v>
      </c>
      <c r="F1" s="2" t="s">
        <v>5</v>
      </c>
    </row>
    <row r="2" spans="1:7" ht="81" customHeight="1" x14ac:dyDescent="0.25">
      <c r="A2" s="4">
        <v>1</v>
      </c>
      <c r="B2" s="5" t="s">
        <v>6</v>
      </c>
      <c r="C2" s="6">
        <v>200</v>
      </c>
      <c r="D2" s="7">
        <v>1.4850000000000001</v>
      </c>
      <c r="E2" s="8">
        <f>D2*C2</f>
        <v>297</v>
      </c>
      <c r="F2" s="8">
        <f>E2*1.24</f>
        <v>368.28</v>
      </c>
    </row>
    <row r="3" spans="1:7" ht="81" customHeight="1" x14ac:dyDescent="0.25">
      <c r="A3" s="4">
        <v>2</v>
      </c>
      <c r="B3" s="5" t="s">
        <v>7</v>
      </c>
      <c r="C3" s="9">
        <v>6000</v>
      </c>
      <c r="D3" s="7">
        <v>1.2500000000000001E-2</v>
      </c>
      <c r="E3" s="8">
        <f t="shared" ref="E3:E23" si="0">D3*C3</f>
        <v>75</v>
      </c>
      <c r="F3" s="8">
        <f t="shared" ref="F3:F23" si="1">E3*1.24</f>
        <v>93</v>
      </c>
    </row>
    <row r="4" spans="1:7" ht="81" customHeight="1" x14ac:dyDescent="0.25">
      <c r="A4" s="4">
        <v>3</v>
      </c>
      <c r="B4" s="5" t="s">
        <v>8</v>
      </c>
      <c r="C4" s="9">
        <v>1200</v>
      </c>
      <c r="D4" s="10">
        <v>2.5000000000000001E-2</v>
      </c>
      <c r="E4" s="8">
        <f t="shared" si="0"/>
        <v>30</v>
      </c>
      <c r="F4" s="8">
        <f t="shared" si="1"/>
        <v>37.200000000000003</v>
      </c>
    </row>
    <row r="5" spans="1:7" ht="81" customHeight="1" x14ac:dyDescent="0.25">
      <c r="A5" s="4">
        <v>4</v>
      </c>
      <c r="B5" s="5" t="s">
        <v>9</v>
      </c>
      <c r="C5" s="9">
        <v>2000</v>
      </c>
      <c r="D5" s="7">
        <v>1.7999999999999999E-2</v>
      </c>
      <c r="E5" s="8">
        <f t="shared" si="0"/>
        <v>36</v>
      </c>
      <c r="F5" s="8">
        <f t="shared" si="1"/>
        <v>44.64</v>
      </c>
    </row>
    <row r="6" spans="1:7" ht="72.75" customHeight="1" x14ac:dyDescent="0.25">
      <c r="A6" s="4">
        <v>5</v>
      </c>
      <c r="B6" s="5" t="s">
        <v>10</v>
      </c>
      <c r="C6" s="6">
        <v>80</v>
      </c>
      <c r="D6" s="7">
        <v>9.9</v>
      </c>
      <c r="E6" s="8">
        <f t="shared" si="0"/>
        <v>792</v>
      </c>
      <c r="F6" s="8">
        <f t="shared" si="1"/>
        <v>982.08</v>
      </c>
    </row>
    <row r="7" spans="1:7" ht="60" customHeight="1" x14ac:dyDescent="0.25">
      <c r="A7" s="4">
        <v>6</v>
      </c>
      <c r="B7" s="5" t="s">
        <v>11</v>
      </c>
      <c r="C7" s="6">
        <v>16</v>
      </c>
      <c r="D7" s="7">
        <v>13.75</v>
      </c>
      <c r="E7" s="8">
        <f t="shared" si="0"/>
        <v>220</v>
      </c>
      <c r="F7" s="8">
        <f t="shared" si="1"/>
        <v>272.8</v>
      </c>
    </row>
    <row r="8" spans="1:7" ht="51.75" customHeight="1" x14ac:dyDescent="0.25">
      <c r="A8" s="4">
        <v>7</v>
      </c>
      <c r="B8" s="5" t="s">
        <v>12</v>
      </c>
      <c r="C8" s="6">
        <v>10</v>
      </c>
      <c r="D8" s="11">
        <v>3.6</v>
      </c>
      <c r="E8" s="8">
        <f t="shared" si="0"/>
        <v>36</v>
      </c>
      <c r="F8" s="8">
        <f t="shared" si="1"/>
        <v>44.64</v>
      </c>
    </row>
    <row r="9" spans="1:7" ht="56.25" customHeight="1" x14ac:dyDescent="0.25">
      <c r="A9" s="4">
        <v>8</v>
      </c>
      <c r="B9" s="5" t="s">
        <v>13</v>
      </c>
      <c r="C9" s="6">
        <v>50</v>
      </c>
      <c r="D9" s="7">
        <v>2.2000000000000002</v>
      </c>
      <c r="E9" s="8">
        <f t="shared" si="0"/>
        <v>110.00000000000001</v>
      </c>
      <c r="F9" s="8">
        <f t="shared" si="1"/>
        <v>136.4</v>
      </c>
    </row>
    <row r="10" spans="1:7" ht="70.5" customHeight="1" x14ac:dyDescent="0.25">
      <c r="A10" s="4">
        <v>9</v>
      </c>
      <c r="B10" s="12" t="s">
        <v>14</v>
      </c>
      <c r="C10" s="7">
        <v>1</v>
      </c>
      <c r="D10" s="11">
        <v>80</v>
      </c>
      <c r="E10" s="11">
        <f>D10*C10</f>
        <v>80</v>
      </c>
      <c r="F10" s="11">
        <f>E10*1.24</f>
        <v>99.2</v>
      </c>
      <c r="G10" s="13"/>
    </row>
    <row r="11" spans="1:7" ht="81" customHeight="1" x14ac:dyDescent="0.25">
      <c r="A11" s="4">
        <v>10</v>
      </c>
      <c r="B11" s="5" t="s">
        <v>15</v>
      </c>
      <c r="C11" s="6">
        <v>70</v>
      </c>
      <c r="D11" s="7">
        <v>2.7</v>
      </c>
      <c r="E11" s="8">
        <f t="shared" si="0"/>
        <v>189</v>
      </c>
      <c r="F11" s="8">
        <f t="shared" si="1"/>
        <v>234.35999999999999</v>
      </c>
    </row>
    <row r="12" spans="1:7" ht="67.5" customHeight="1" x14ac:dyDescent="0.25">
      <c r="A12" s="4">
        <v>11</v>
      </c>
      <c r="B12" s="5" t="s">
        <v>16</v>
      </c>
      <c r="C12" s="6">
        <v>50</v>
      </c>
      <c r="D12" s="14">
        <v>0.95</v>
      </c>
      <c r="E12" s="8">
        <f t="shared" si="0"/>
        <v>47.5</v>
      </c>
      <c r="F12" s="8">
        <f t="shared" si="1"/>
        <v>58.9</v>
      </c>
    </row>
    <row r="13" spans="1:7" ht="81" customHeight="1" x14ac:dyDescent="0.25">
      <c r="A13" s="4">
        <v>12</v>
      </c>
      <c r="B13" s="5" t="s">
        <v>17</v>
      </c>
      <c r="C13" s="6">
        <v>20</v>
      </c>
      <c r="D13" s="7">
        <v>1.25</v>
      </c>
      <c r="E13" s="8">
        <f t="shared" si="0"/>
        <v>25</v>
      </c>
      <c r="F13" s="8">
        <f t="shared" si="1"/>
        <v>31</v>
      </c>
    </row>
    <row r="14" spans="1:7" ht="93" customHeight="1" x14ac:dyDescent="0.25">
      <c r="A14" s="4">
        <v>13</v>
      </c>
      <c r="B14" s="5" t="s">
        <v>18</v>
      </c>
      <c r="C14" s="6">
        <v>20</v>
      </c>
      <c r="D14" s="14">
        <v>5.5</v>
      </c>
      <c r="E14" s="8">
        <f t="shared" si="0"/>
        <v>110</v>
      </c>
      <c r="F14" s="8">
        <f t="shared" si="1"/>
        <v>136.4</v>
      </c>
    </row>
    <row r="15" spans="1:7" ht="69.75" customHeight="1" x14ac:dyDescent="0.25">
      <c r="A15" s="4">
        <v>14</v>
      </c>
      <c r="B15" s="15" t="s">
        <v>19</v>
      </c>
      <c r="C15" s="9">
        <v>2000</v>
      </c>
      <c r="D15" s="7">
        <v>0.189</v>
      </c>
      <c r="E15" s="8">
        <f t="shared" si="0"/>
        <v>378</v>
      </c>
      <c r="F15" s="8">
        <f t="shared" si="1"/>
        <v>468.71999999999997</v>
      </c>
    </row>
    <row r="16" spans="1:7" ht="69.75" customHeight="1" x14ac:dyDescent="0.25">
      <c r="A16" s="4">
        <v>15</v>
      </c>
      <c r="B16" s="5" t="s">
        <v>20</v>
      </c>
      <c r="C16" s="6">
        <v>30</v>
      </c>
      <c r="D16" s="14">
        <v>0.65</v>
      </c>
      <c r="E16" s="8">
        <f t="shared" si="0"/>
        <v>19.5</v>
      </c>
      <c r="F16" s="8">
        <f t="shared" si="1"/>
        <v>24.18</v>
      </c>
    </row>
    <row r="17" spans="1:6" ht="68.25" customHeight="1" x14ac:dyDescent="0.25">
      <c r="A17" s="4">
        <v>16</v>
      </c>
      <c r="B17" s="5" t="s">
        <v>21</v>
      </c>
      <c r="C17" s="9">
        <v>10000</v>
      </c>
      <c r="D17" s="7">
        <v>8.5999999999999993E-2</v>
      </c>
      <c r="E17" s="8">
        <f t="shared" si="0"/>
        <v>859.99999999999989</v>
      </c>
      <c r="F17" s="8">
        <f t="shared" si="1"/>
        <v>1066.3999999999999</v>
      </c>
    </row>
    <row r="18" spans="1:6" ht="69" customHeight="1" x14ac:dyDescent="0.25">
      <c r="A18" s="4">
        <v>17</v>
      </c>
      <c r="B18" s="5" t="s">
        <v>22</v>
      </c>
      <c r="C18" s="9">
        <v>500</v>
      </c>
      <c r="D18" s="7">
        <v>2.2800000000000001E-2</v>
      </c>
      <c r="E18" s="8">
        <f t="shared" si="0"/>
        <v>11.4</v>
      </c>
      <c r="F18" s="8">
        <f t="shared" si="1"/>
        <v>14.136000000000001</v>
      </c>
    </row>
    <row r="19" spans="1:6" ht="81" customHeight="1" x14ac:dyDescent="0.25">
      <c r="A19" s="4">
        <v>18</v>
      </c>
      <c r="B19" s="5" t="s">
        <v>23</v>
      </c>
      <c r="C19" s="6">
        <v>300</v>
      </c>
      <c r="D19" s="16">
        <v>8.5000000000000006E-2</v>
      </c>
      <c r="E19" s="8">
        <f t="shared" si="0"/>
        <v>25.500000000000004</v>
      </c>
      <c r="F19" s="8">
        <f t="shared" si="1"/>
        <v>31.620000000000005</v>
      </c>
    </row>
    <row r="20" spans="1:6" ht="183" customHeight="1" x14ac:dyDescent="0.25">
      <c r="A20" s="4">
        <v>19</v>
      </c>
      <c r="B20" s="5" t="s">
        <v>24</v>
      </c>
      <c r="C20" s="6">
        <v>2000</v>
      </c>
      <c r="D20" s="7">
        <v>0.10249999999999999</v>
      </c>
      <c r="E20" s="8">
        <f t="shared" si="0"/>
        <v>205</v>
      </c>
      <c r="F20" s="8">
        <f t="shared" si="1"/>
        <v>254.2</v>
      </c>
    </row>
    <row r="21" spans="1:6" ht="56.25" customHeight="1" x14ac:dyDescent="0.25">
      <c r="A21" s="4">
        <v>20</v>
      </c>
      <c r="B21" s="5" t="s">
        <v>25</v>
      </c>
      <c r="C21" s="6">
        <v>1</v>
      </c>
      <c r="D21" s="14">
        <v>35</v>
      </c>
      <c r="E21" s="8">
        <f t="shared" si="0"/>
        <v>35</v>
      </c>
      <c r="F21" s="8">
        <f t="shared" si="1"/>
        <v>43.4</v>
      </c>
    </row>
    <row r="22" spans="1:6" ht="62.25" customHeight="1" x14ac:dyDescent="0.25">
      <c r="A22" s="4">
        <v>21</v>
      </c>
      <c r="B22" s="5" t="s">
        <v>26</v>
      </c>
      <c r="C22" s="17">
        <v>1</v>
      </c>
      <c r="D22" s="14">
        <v>30</v>
      </c>
      <c r="E22" s="8">
        <f t="shared" si="0"/>
        <v>30</v>
      </c>
      <c r="F22" s="8">
        <f t="shared" si="1"/>
        <v>37.200000000000003</v>
      </c>
    </row>
    <row r="23" spans="1:6" ht="57" customHeight="1" x14ac:dyDescent="0.25">
      <c r="A23" s="4">
        <v>22</v>
      </c>
      <c r="B23" s="5" t="s">
        <v>27</v>
      </c>
      <c r="C23" s="17">
        <v>200</v>
      </c>
      <c r="D23" s="7">
        <v>1.1000000000000001</v>
      </c>
      <c r="E23" s="8">
        <f t="shared" si="0"/>
        <v>220.00000000000003</v>
      </c>
      <c r="F23" s="8">
        <f t="shared" si="1"/>
        <v>272.8</v>
      </c>
    </row>
    <row r="24" spans="1:6" ht="59.25" customHeight="1" x14ac:dyDescent="0.25">
      <c r="A24" s="4"/>
      <c r="B24" s="5" t="s">
        <v>28</v>
      </c>
      <c r="C24" s="17"/>
      <c r="D24" s="18"/>
      <c r="E24" s="8"/>
      <c r="F24" s="8"/>
    </row>
    <row r="25" spans="1:6" ht="170.25" customHeight="1" x14ac:dyDescent="0.25">
      <c r="A25" s="4"/>
      <c r="B25" s="5" t="s">
        <v>29</v>
      </c>
      <c r="C25" s="17"/>
      <c r="D25" s="18"/>
      <c r="E25" s="8"/>
      <c r="F25" s="8"/>
    </row>
    <row r="26" spans="1:6" ht="60.75" customHeight="1" x14ac:dyDescent="0.25">
      <c r="A26" s="4">
        <v>23</v>
      </c>
      <c r="B26" s="5" t="s">
        <v>30</v>
      </c>
      <c r="C26" s="17">
        <v>1</v>
      </c>
      <c r="D26" s="14">
        <v>23</v>
      </c>
      <c r="E26" s="8">
        <f t="shared" ref="E26:E36" si="2">D26*C26</f>
        <v>23</v>
      </c>
      <c r="F26" s="8">
        <f t="shared" ref="F26:F36" si="3">E26*1.24</f>
        <v>28.52</v>
      </c>
    </row>
    <row r="27" spans="1:6" ht="57.75" customHeight="1" x14ac:dyDescent="0.25">
      <c r="A27" s="4">
        <v>24</v>
      </c>
      <c r="B27" s="5" t="s">
        <v>31</v>
      </c>
      <c r="C27" s="6">
        <v>50</v>
      </c>
      <c r="D27" s="7">
        <v>0.7</v>
      </c>
      <c r="E27" s="8">
        <f t="shared" si="2"/>
        <v>35</v>
      </c>
      <c r="F27" s="8">
        <f t="shared" si="3"/>
        <v>43.4</v>
      </c>
    </row>
    <row r="28" spans="1:6" ht="60.75" customHeight="1" x14ac:dyDescent="0.25">
      <c r="A28" s="4">
        <v>25</v>
      </c>
      <c r="B28" s="5" t="s">
        <v>32</v>
      </c>
      <c r="C28" s="19">
        <v>1000</v>
      </c>
      <c r="D28" s="18">
        <v>1.6500000000000001E-2</v>
      </c>
      <c r="E28" s="8">
        <f t="shared" si="2"/>
        <v>16.5</v>
      </c>
      <c r="F28" s="8">
        <f t="shared" si="3"/>
        <v>20.46</v>
      </c>
    </row>
    <row r="29" spans="1:6" ht="60.75" customHeight="1" x14ac:dyDescent="0.25">
      <c r="A29" s="4">
        <v>26</v>
      </c>
      <c r="B29" s="5" t="s">
        <v>33</v>
      </c>
      <c r="C29" s="19">
        <v>1200</v>
      </c>
      <c r="D29" s="7">
        <v>2.5000000000000001E-2</v>
      </c>
      <c r="E29" s="8">
        <f t="shared" si="2"/>
        <v>30</v>
      </c>
      <c r="F29" s="8">
        <f t="shared" si="3"/>
        <v>37.200000000000003</v>
      </c>
    </row>
    <row r="30" spans="1:6" ht="60" customHeight="1" x14ac:dyDescent="0.25">
      <c r="A30" s="4">
        <v>27</v>
      </c>
      <c r="B30" s="5" t="s">
        <v>34</v>
      </c>
      <c r="C30" s="20">
        <v>1</v>
      </c>
      <c r="D30" s="14">
        <v>20</v>
      </c>
      <c r="E30" s="21">
        <f t="shared" si="2"/>
        <v>20</v>
      </c>
      <c r="F30" s="21">
        <f t="shared" si="3"/>
        <v>24.8</v>
      </c>
    </row>
    <row r="31" spans="1:6" ht="60" customHeight="1" x14ac:dyDescent="0.25">
      <c r="A31" s="4">
        <v>28</v>
      </c>
      <c r="B31" s="5" t="s">
        <v>35</v>
      </c>
      <c r="C31" s="20">
        <v>1</v>
      </c>
      <c r="D31" s="14">
        <v>32</v>
      </c>
      <c r="E31" s="21">
        <f t="shared" si="2"/>
        <v>32</v>
      </c>
      <c r="F31" s="21">
        <f t="shared" si="3"/>
        <v>39.68</v>
      </c>
    </row>
    <row r="32" spans="1:6" ht="62.25" customHeight="1" x14ac:dyDescent="0.25">
      <c r="A32" s="4">
        <v>29</v>
      </c>
      <c r="B32" s="5" t="s">
        <v>36</v>
      </c>
      <c r="C32" s="20">
        <v>1</v>
      </c>
      <c r="D32" s="14">
        <v>33</v>
      </c>
      <c r="E32" s="21">
        <f t="shared" si="2"/>
        <v>33</v>
      </c>
      <c r="F32" s="21">
        <f t="shared" si="3"/>
        <v>40.92</v>
      </c>
    </row>
    <row r="33" spans="1:6" ht="81" customHeight="1" x14ac:dyDescent="0.25">
      <c r="A33" s="4">
        <v>30</v>
      </c>
      <c r="B33" s="5" t="s">
        <v>37</v>
      </c>
      <c r="C33" s="22">
        <v>1200</v>
      </c>
      <c r="D33" s="7">
        <v>3.3300000000000003E-2</v>
      </c>
      <c r="E33" s="21">
        <f t="shared" si="2"/>
        <v>39.96</v>
      </c>
      <c r="F33" s="21">
        <f t="shared" si="3"/>
        <v>49.550400000000003</v>
      </c>
    </row>
    <row r="34" spans="1:6" ht="72.75" customHeight="1" x14ac:dyDescent="0.25">
      <c r="A34" s="4">
        <v>31</v>
      </c>
      <c r="B34" s="5" t="s">
        <v>38</v>
      </c>
      <c r="C34" s="17">
        <v>1</v>
      </c>
      <c r="D34" s="14">
        <v>33</v>
      </c>
      <c r="E34" s="8">
        <f t="shared" si="2"/>
        <v>33</v>
      </c>
      <c r="F34" s="8">
        <f t="shared" si="3"/>
        <v>40.92</v>
      </c>
    </row>
    <row r="35" spans="1:6" ht="60" customHeight="1" x14ac:dyDescent="0.25">
      <c r="A35" s="4">
        <v>32</v>
      </c>
      <c r="B35" s="5" t="s">
        <v>39</v>
      </c>
      <c r="C35" s="17">
        <v>1</v>
      </c>
      <c r="D35" s="18">
        <v>32</v>
      </c>
      <c r="E35" s="8">
        <f t="shared" si="2"/>
        <v>32</v>
      </c>
      <c r="F35" s="8">
        <f t="shared" si="3"/>
        <v>39.68</v>
      </c>
    </row>
    <row r="36" spans="1:6" ht="60.75" customHeight="1" x14ac:dyDescent="0.25">
      <c r="A36" s="4">
        <v>33</v>
      </c>
      <c r="B36" s="15" t="s">
        <v>40</v>
      </c>
      <c r="C36" s="23">
        <v>1500</v>
      </c>
      <c r="D36" s="7">
        <v>3.3300000000000003E-2</v>
      </c>
      <c r="E36" s="8">
        <f t="shared" si="2"/>
        <v>49.95</v>
      </c>
      <c r="F36" s="8">
        <f t="shared" si="3"/>
        <v>61.938000000000002</v>
      </c>
    </row>
    <row r="37" spans="1:6" ht="59.25" customHeight="1" x14ac:dyDescent="0.25">
      <c r="A37" s="4">
        <v>34</v>
      </c>
      <c r="B37" s="15" t="s">
        <v>41</v>
      </c>
      <c r="C37" s="24">
        <v>500</v>
      </c>
      <c r="D37" s="25">
        <v>0.05</v>
      </c>
      <c r="E37" s="8">
        <f>C37*D37</f>
        <v>25</v>
      </c>
      <c r="F37" s="8">
        <f>E37*1.24</f>
        <v>31</v>
      </c>
    </row>
    <row r="38" spans="1:6" ht="60" customHeight="1" x14ac:dyDescent="0.25">
      <c r="A38" s="4">
        <v>35</v>
      </c>
      <c r="B38" s="15" t="s">
        <v>42</v>
      </c>
      <c r="C38" s="23">
        <v>1000</v>
      </c>
      <c r="D38" s="7">
        <v>3.7999999999999999E-2</v>
      </c>
      <c r="E38" s="8">
        <f t="shared" ref="E38:E88" si="4">D38*C38</f>
        <v>38</v>
      </c>
      <c r="F38" s="8">
        <f t="shared" ref="F38:F88" si="5">E38*1.24</f>
        <v>47.12</v>
      </c>
    </row>
    <row r="39" spans="1:6" ht="62.25" customHeight="1" x14ac:dyDescent="0.25">
      <c r="A39" s="4">
        <v>36</v>
      </c>
      <c r="B39" s="15" t="s">
        <v>43</v>
      </c>
      <c r="C39" s="23">
        <v>2000</v>
      </c>
      <c r="D39" s="7">
        <v>2.4E-2</v>
      </c>
      <c r="E39" s="8">
        <f t="shared" si="4"/>
        <v>48</v>
      </c>
      <c r="F39" s="8">
        <f t="shared" si="5"/>
        <v>59.519999999999996</v>
      </c>
    </row>
    <row r="40" spans="1:6" ht="67.5" customHeight="1" x14ac:dyDescent="0.25">
      <c r="A40" s="4">
        <v>37</v>
      </c>
      <c r="B40" s="15" t="s">
        <v>44</v>
      </c>
      <c r="C40" s="24">
        <v>100</v>
      </c>
      <c r="D40" s="14">
        <v>0.57999999999999996</v>
      </c>
      <c r="E40" s="8">
        <f t="shared" si="4"/>
        <v>57.999999999999993</v>
      </c>
      <c r="F40" s="8">
        <f t="shared" si="5"/>
        <v>71.919999999999987</v>
      </c>
    </row>
    <row r="41" spans="1:6" ht="63.75" customHeight="1" x14ac:dyDescent="0.25">
      <c r="A41" s="4">
        <v>38</v>
      </c>
      <c r="B41" s="5" t="s">
        <v>45</v>
      </c>
      <c r="C41" s="17">
        <v>5</v>
      </c>
      <c r="D41" s="14">
        <v>22.5</v>
      </c>
      <c r="E41" s="8">
        <f t="shared" si="4"/>
        <v>112.5</v>
      </c>
      <c r="F41" s="8">
        <f t="shared" si="5"/>
        <v>139.5</v>
      </c>
    </row>
    <row r="42" spans="1:6" ht="65.25" customHeight="1" x14ac:dyDescent="0.25">
      <c r="A42" s="4">
        <v>39</v>
      </c>
      <c r="B42" s="5" t="s">
        <v>46</v>
      </c>
      <c r="C42" s="19">
        <v>5000</v>
      </c>
      <c r="D42" s="18">
        <v>9.1999999999999998E-3</v>
      </c>
      <c r="E42" s="8">
        <f t="shared" si="4"/>
        <v>46</v>
      </c>
      <c r="F42" s="8">
        <f t="shared" si="5"/>
        <v>57.04</v>
      </c>
    </row>
    <row r="43" spans="1:6" ht="56.25" customHeight="1" x14ac:dyDescent="0.25">
      <c r="A43" s="4">
        <v>40</v>
      </c>
      <c r="B43" s="5" t="s">
        <v>47</v>
      </c>
      <c r="C43" s="17">
        <v>50</v>
      </c>
      <c r="D43" s="18">
        <v>0.35</v>
      </c>
      <c r="E43" s="8">
        <f t="shared" si="4"/>
        <v>17.5</v>
      </c>
      <c r="F43" s="8">
        <f t="shared" si="5"/>
        <v>21.7</v>
      </c>
    </row>
    <row r="44" spans="1:6" ht="54" customHeight="1" x14ac:dyDescent="0.25">
      <c r="A44" s="4">
        <v>41</v>
      </c>
      <c r="B44" s="5" t="s">
        <v>48</v>
      </c>
      <c r="C44" s="17">
        <v>100</v>
      </c>
      <c r="D44" s="26">
        <v>0.3</v>
      </c>
      <c r="E44" s="8">
        <f t="shared" si="4"/>
        <v>30</v>
      </c>
      <c r="F44" s="8">
        <f t="shared" si="5"/>
        <v>37.200000000000003</v>
      </c>
    </row>
    <row r="45" spans="1:6" ht="46.5" customHeight="1" x14ac:dyDescent="0.25">
      <c r="A45" s="4">
        <v>42</v>
      </c>
      <c r="B45" s="5" t="s">
        <v>49</v>
      </c>
      <c r="C45" s="19">
        <v>7000</v>
      </c>
      <c r="D45" s="18">
        <v>0.01</v>
      </c>
      <c r="E45" s="8">
        <f t="shared" si="4"/>
        <v>70</v>
      </c>
      <c r="F45" s="8">
        <f t="shared" si="5"/>
        <v>86.8</v>
      </c>
    </row>
    <row r="46" spans="1:6" ht="69" customHeight="1" x14ac:dyDescent="0.25">
      <c r="A46" s="4">
        <v>43</v>
      </c>
      <c r="B46" s="5" t="s">
        <v>50</v>
      </c>
      <c r="C46" s="19">
        <v>6000</v>
      </c>
      <c r="D46" s="7">
        <v>8.5000000000000006E-3</v>
      </c>
      <c r="E46" s="8">
        <f t="shared" si="4"/>
        <v>51.000000000000007</v>
      </c>
      <c r="F46" s="8">
        <f t="shared" si="5"/>
        <v>63.240000000000009</v>
      </c>
    </row>
    <row r="47" spans="1:6" ht="53.25" customHeight="1" x14ac:dyDescent="0.25">
      <c r="A47" s="4">
        <v>44</v>
      </c>
      <c r="B47" s="5" t="s">
        <v>51</v>
      </c>
      <c r="C47" s="19">
        <v>3000</v>
      </c>
      <c r="D47" s="7">
        <v>9.2999999999999992E-3</v>
      </c>
      <c r="E47" s="8">
        <f t="shared" si="4"/>
        <v>27.9</v>
      </c>
      <c r="F47" s="8">
        <f t="shared" si="5"/>
        <v>34.595999999999997</v>
      </c>
    </row>
    <row r="48" spans="1:6" ht="53.25" customHeight="1" x14ac:dyDescent="0.25">
      <c r="A48" s="4">
        <v>45</v>
      </c>
      <c r="B48" s="5" t="s">
        <v>52</v>
      </c>
      <c r="C48" s="17">
        <v>1500</v>
      </c>
      <c r="D48" s="7">
        <v>1.0999999999999999E-2</v>
      </c>
      <c r="E48" s="8">
        <f t="shared" si="4"/>
        <v>16.5</v>
      </c>
      <c r="F48" s="8">
        <f t="shared" si="5"/>
        <v>20.46</v>
      </c>
    </row>
    <row r="49" spans="1:6" ht="63" customHeight="1" x14ac:dyDescent="0.25">
      <c r="A49" s="4">
        <v>46</v>
      </c>
      <c r="B49" s="5" t="s">
        <v>53</v>
      </c>
      <c r="C49" s="19">
        <v>3000</v>
      </c>
      <c r="D49" s="7">
        <v>9.5999999999999992E-3</v>
      </c>
      <c r="E49" s="8">
        <f t="shared" si="4"/>
        <v>28.799999999999997</v>
      </c>
      <c r="F49" s="8">
        <f t="shared" si="5"/>
        <v>35.711999999999996</v>
      </c>
    </row>
    <row r="50" spans="1:6" ht="52.5" customHeight="1" x14ac:dyDescent="0.25">
      <c r="A50" s="4">
        <v>47</v>
      </c>
      <c r="B50" s="5" t="s">
        <v>54</v>
      </c>
      <c r="C50" s="19">
        <v>3000</v>
      </c>
      <c r="D50" s="25">
        <v>0.01</v>
      </c>
      <c r="E50" s="8">
        <f t="shared" si="4"/>
        <v>30</v>
      </c>
      <c r="F50" s="8">
        <f t="shared" si="5"/>
        <v>37.200000000000003</v>
      </c>
    </row>
    <row r="51" spans="1:6" ht="54.75" customHeight="1" x14ac:dyDescent="0.25">
      <c r="A51" s="4">
        <v>48</v>
      </c>
      <c r="B51" s="5" t="s">
        <v>55</v>
      </c>
      <c r="C51" s="19">
        <v>3000</v>
      </c>
      <c r="D51" s="18">
        <v>0.01</v>
      </c>
      <c r="E51" s="8">
        <f t="shared" si="4"/>
        <v>30</v>
      </c>
      <c r="F51" s="8">
        <f t="shared" si="5"/>
        <v>37.200000000000003</v>
      </c>
    </row>
    <row r="52" spans="1:6" ht="44.25" customHeight="1" x14ac:dyDescent="0.25">
      <c r="A52" s="4">
        <v>49</v>
      </c>
      <c r="B52" s="5" t="s">
        <v>56</v>
      </c>
      <c r="C52" s="17">
        <v>100</v>
      </c>
      <c r="D52" s="18">
        <v>1</v>
      </c>
      <c r="E52" s="8">
        <f t="shared" si="4"/>
        <v>100</v>
      </c>
      <c r="F52" s="8">
        <f t="shared" si="5"/>
        <v>124</v>
      </c>
    </row>
    <row r="53" spans="1:6" ht="81" customHeight="1" x14ac:dyDescent="0.25">
      <c r="A53" s="4">
        <v>50</v>
      </c>
      <c r="B53" s="5" t="s">
        <v>57</v>
      </c>
      <c r="C53" s="17">
        <v>100</v>
      </c>
      <c r="D53" s="18">
        <v>1</v>
      </c>
      <c r="E53" s="8">
        <f t="shared" si="4"/>
        <v>100</v>
      </c>
      <c r="F53" s="8">
        <f t="shared" si="5"/>
        <v>124</v>
      </c>
    </row>
    <row r="54" spans="1:6" ht="51.75" customHeight="1" x14ac:dyDescent="0.25">
      <c r="A54" s="4">
        <v>51</v>
      </c>
      <c r="B54" s="5" t="s">
        <v>58</v>
      </c>
      <c r="C54" s="19">
        <v>15000</v>
      </c>
      <c r="D54" s="18">
        <v>8.2000000000000007E-3</v>
      </c>
      <c r="E54" s="8">
        <f t="shared" si="4"/>
        <v>123.00000000000001</v>
      </c>
      <c r="F54" s="8">
        <f t="shared" si="5"/>
        <v>152.52000000000001</v>
      </c>
    </row>
    <row r="55" spans="1:6" ht="61.5" customHeight="1" x14ac:dyDescent="0.25">
      <c r="A55" s="4">
        <v>52</v>
      </c>
      <c r="B55" s="5" t="s">
        <v>59</v>
      </c>
      <c r="C55" s="17">
        <v>100</v>
      </c>
      <c r="D55" s="14">
        <v>1.2</v>
      </c>
      <c r="E55" s="8">
        <f t="shared" si="4"/>
        <v>120</v>
      </c>
      <c r="F55" s="8">
        <f t="shared" si="5"/>
        <v>148.80000000000001</v>
      </c>
    </row>
    <row r="56" spans="1:6" ht="56.25" customHeight="1" x14ac:dyDescent="0.25">
      <c r="A56" s="4">
        <v>53</v>
      </c>
      <c r="B56" s="5" t="s">
        <v>60</v>
      </c>
      <c r="C56" s="17">
        <v>20</v>
      </c>
      <c r="D56" s="18">
        <v>13.6</v>
      </c>
      <c r="E56" s="8">
        <f t="shared" si="4"/>
        <v>272</v>
      </c>
      <c r="F56" s="8">
        <f t="shared" si="5"/>
        <v>337.28</v>
      </c>
    </row>
    <row r="57" spans="1:6" ht="69" customHeight="1" x14ac:dyDescent="0.25">
      <c r="A57" s="4">
        <v>54</v>
      </c>
      <c r="B57" s="5" t="s">
        <v>61</v>
      </c>
      <c r="C57" s="17">
        <v>1300</v>
      </c>
      <c r="D57" s="18">
        <v>3.4599999999999999E-2</v>
      </c>
      <c r="E57" s="8">
        <f t="shared" si="4"/>
        <v>44.98</v>
      </c>
      <c r="F57" s="8">
        <f t="shared" si="5"/>
        <v>55.775199999999998</v>
      </c>
    </row>
    <row r="58" spans="1:6" ht="54" customHeight="1" x14ac:dyDescent="0.25">
      <c r="A58" s="4">
        <v>55</v>
      </c>
      <c r="B58" s="5" t="s">
        <v>62</v>
      </c>
      <c r="C58" s="20">
        <v>200</v>
      </c>
      <c r="D58" s="18">
        <v>0.47499999999999998</v>
      </c>
      <c r="E58" s="8">
        <f t="shared" si="4"/>
        <v>95</v>
      </c>
      <c r="F58" s="8">
        <f t="shared" si="5"/>
        <v>117.8</v>
      </c>
    </row>
    <row r="59" spans="1:6" ht="51.75" customHeight="1" x14ac:dyDescent="0.25">
      <c r="A59" s="4">
        <v>56</v>
      </c>
      <c r="B59" s="5" t="s">
        <v>63</v>
      </c>
      <c r="C59" s="20">
        <v>200</v>
      </c>
      <c r="D59" s="27">
        <v>0.79</v>
      </c>
      <c r="E59" s="8">
        <f t="shared" si="4"/>
        <v>158</v>
      </c>
      <c r="F59" s="8">
        <f t="shared" si="5"/>
        <v>195.92</v>
      </c>
    </row>
    <row r="60" spans="1:6" ht="51" customHeight="1" x14ac:dyDescent="0.25">
      <c r="A60" s="4">
        <v>57</v>
      </c>
      <c r="B60" s="5" t="s">
        <v>64</v>
      </c>
      <c r="C60" s="20">
        <v>1</v>
      </c>
      <c r="D60" s="27">
        <v>35</v>
      </c>
      <c r="E60" s="8">
        <f t="shared" si="4"/>
        <v>35</v>
      </c>
      <c r="F60" s="8">
        <f t="shared" si="5"/>
        <v>43.4</v>
      </c>
    </row>
    <row r="61" spans="1:6" ht="59.25" customHeight="1" x14ac:dyDescent="0.25">
      <c r="A61" s="4">
        <v>58</v>
      </c>
      <c r="B61" s="5" t="s">
        <v>65</v>
      </c>
      <c r="C61" s="7">
        <v>1</v>
      </c>
      <c r="D61" s="27">
        <v>31</v>
      </c>
      <c r="E61" s="8">
        <f t="shared" si="4"/>
        <v>31</v>
      </c>
      <c r="F61" s="8">
        <f t="shared" si="5"/>
        <v>38.44</v>
      </c>
    </row>
    <row r="62" spans="1:6" ht="41.25" customHeight="1" x14ac:dyDescent="0.25">
      <c r="A62" s="28">
        <v>59</v>
      </c>
      <c r="B62" s="29" t="s">
        <v>66</v>
      </c>
      <c r="C62" s="7">
        <v>1</v>
      </c>
      <c r="D62" s="11">
        <v>16</v>
      </c>
      <c r="E62" s="11">
        <f t="shared" si="4"/>
        <v>16</v>
      </c>
      <c r="F62" s="30">
        <f t="shared" si="5"/>
        <v>19.84</v>
      </c>
    </row>
    <row r="63" spans="1:6" ht="48.75" customHeight="1" x14ac:dyDescent="0.25">
      <c r="A63" s="28">
        <v>60</v>
      </c>
      <c r="B63" s="29" t="s">
        <v>67</v>
      </c>
      <c r="C63" s="7">
        <v>2</v>
      </c>
      <c r="D63" s="11">
        <v>29</v>
      </c>
      <c r="E63" s="11">
        <f t="shared" si="4"/>
        <v>58</v>
      </c>
      <c r="F63" s="30">
        <f t="shared" si="5"/>
        <v>71.92</v>
      </c>
    </row>
    <row r="64" spans="1:6" ht="49.5" customHeight="1" x14ac:dyDescent="0.25">
      <c r="A64" s="28">
        <v>61</v>
      </c>
      <c r="B64" s="29" t="s">
        <v>68</v>
      </c>
      <c r="C64" s="7">
        <v>1</v>
      </c>
      <c r="D64" s="11">
        <v>30</v>
      </c>
      <c r="E64" s="11">
        <f t="shared" si="4"/>
        <v>30</v>
      </c>
      <c r="F64" s="30">
        <f t="shared" si="5"/>
        <v>37.200000000000003</v>
      </c>
    </row>
    <row r="65" spans="1:6" ht="47.25" customHeight="1" x14ac:dyDescent="0.25">
      <c r="A65" s="28">
        <v>62</v>
      </c>
      <c r="B65" s="29" t="s">
        <v>69</v>
      </c>
      <c r="C65" s="7">
        <v>1</v>
      </c>
      <c r="D65" s="11">
        <v>25</v>
      </c>
      <c r="E65" s="11">
        <f t="shared" si="4"/>
        <v>25</v>
      </c>
      <c r="F65" s="30">
        <f t="shared" si="5"/>
        <v>31</v>
      </c>
    </row>
    <row r="66" spans="1:6" ht="52.5" customHeight="1" x14ac:dyDescent="0.25">
      <c r="A66" s="28">
        <v>63</v>
      </c>
      <c r="B66" s="29" t="s">
        <v>70</v>
      </c>
      <c r="C66" s="7">
        <v>1</v>
      </c>
      <c r="D66" s="11">
        <v>22</v>
      </c>
      <c r="E66" s="11">
        <f t="shared" si="4"/>
        <v>22</v>
      </c>
      <c r="F66" s="30">
        <f t="shared" si="5"/>
        <v>27.28</v>
      </c>
    </row>
    <row r="67" spans="1:6" ht="45.75" customHeight="1" x14ac:dyDescent="0.25">
      <c r="A67" s="28">
        <v>64</v>
      </c>
      <c r="B67" s="29" t="s">
        <v>71</v>
      </c>
      <c r="C67" s="7">
        <v>1</v>
      </c>
      <c r="D67" s="11">
        <v>20</v>
      </c>
      <c r="E67" s="11">
        <f t="shared" si="4"/>
        <v>20</v>
      </c>
      <c r="F67" s="30">
        <f t="shared" si="5"/>
        <v>24.8</v>
      </c>
    </row>
    <row r="68" spans="1:6" ht="46.5" customHeight="1" x14ac:dyDescent="0.25">
      <c r="A68" s="28">
        <v>65</v>
      </c>
      <c r="B68" s="5" t="s">
        <v>72</v>
      </c>
      <c r="C68" s="7">
        <v>1000</v>
      </c>
      <c r="D68" s="31">
        <v>1.7999999999999999E-2</v>
      </c>
      <c r="E68" s="11">
        <f t="shared" si="4"/>
        <v>18</v>
      </c>
      <c r="F68" s="11">
        <f t="shared" si="5"/>
        <v>22.32</v>
      </c>
    </row>
    <row r="69" spans="1:6" ht="56.25" customHeight="1" x14ac:dyDescent="0.25">
      <c r="A69" s="28">
        <v>66</v>
      </c>
      <c r="B69" s="5" t="s">
        <v>73</v>
      </c>
      <c r="C69" s="7">
        <v>800</v>
      </c>
      <c r="D69" s="31">
        <v>1.8700000000000001E-2</v>
      </c>
      <c r="E69" s="11">
        <f t="shared" si="4"/>
        <v>14.96</v>
      </c>
      <c r="F69" s="11">
        <f t="shared" si="5"/>
        <v>18.5504</v>
      </c>
    </row>
    <row r="70" spans="1:6" ht="59.25" customHeight="1" x14ac:dyDescent="0.25">
      <c r="A70" s="28">
        <v>67</v>
      </c>
      <c r="B70" s="5" t="s">
        <v>74</v>
      </c>
      <c r="C70" s="7">
        <v>800</v>
      </c>
      <c r="D70" s="31">
        <v>2.2499999999999999E-2</v>
      </c>
      <c r="E70" s="11">
        <f t="shared" si="4"/>
        <v>18</v>
      </c>
      <c r="F70" s="11">
        <f t="shared" si="5"/>
        <v>22.32</v>
      </c>
    </row>
    <row r="71" spans="1:6" ht="58.5" customHeight="1" x14ac:dyDescent="0.25">
      <c r="A71" s="28">
        <v>68</v>
      </c>
      <c r="B71" s="5" t="s">
        <v>75</v>
      </c>
      <c r="C71" s="7">
        <v>300</v>
      </c>
      <c r="D71" s="31">
        <v>3.3300000000000003E-2</v>
      </c>
      <c r="E71" s="11">
        <f t="shared" si="4"/>
        <v>9.99</v>
      </c>
      <c r="F71" s="11">
        <f t="shared" si="5"/>
        <v>12.387600000000001</v>
      </c>
    </row>
    <row r="72" spans="1:6" ht="58.5" customHeight="1" x14ac:dyDescent="0.25">
      <c r="A72" s="28">
        <v>69</v>
      </c>
      <c r="B72" s="5" t="s">
        <v>76</v>
      </c>
      <c r="C72" s="7">
        <v>200</v>
      </c>
      <c r="D72" s="11">
        <v>0.05</v>
      </c>
      <c r="E72" s="11">
        <f t="shared" si="4"/>
        <v>10</v>
      </c>
      <c r="F72" s="11">
        <f t="shared" si="5"/>
        <v>12.4</v>
      </c>
    </row>
    <row r="73" spans="1:6" ht="48.75" customHeight="1" x14ac:dyDescent="0.25">
      <c r="A73" s="28">
        <v>70</v>
      </c>
      <c r="B73" s="5" t="s">
        <v>77</v>
      </c>
      <c r="C73" s="7">
        <v>1500</v>
      </c>
      <c r="D73" s="31">
        <v>1.3299999999999999E-2</v>
      </c>
      <c r="E73" s="32">
        <f t="shared" si="4"/>
        <v>19.95</v>
      </c>
      <c r="F73" s="31">
        <f t="shared" si="5"/>
        <v>24.738</v>
      </c>
    </row>
    <row r="74" spans="1:6" ht="57.75" customHeight="1" x14ac:dyDescent="0.25">
      <c r="A74" s="28">
        <v>71</v>
      </c>
      <c r="B74" s="5" t="s">
        <v>78</v>
      </c>
      <c r="C74" s="7">
        <v>1000</v>
      </c>
      <c r="D74" s="31">
        <v>1.4999999999999999E-2</v>
      </c>
      <c r="E74" s="11">
        <f t="shared" si="4"/>
        <v>15</v>
      </c>
      <c r="F74" s="11">
        <f t="shared" si="5"/>
        <v>18.600000000000001</v>
      </c>
    </row>
    <row r="75" spans="1:6" ht="62.25" customHeight="1" x14ac:dyDescent="0.25">
      <c r="A75" s="28">
        <v>72</v>
      </c>
      <c r="B75" s="5" t="s">
        <v>79</v>
      </c>
      <c r="C75" s="7">
        <v>800</v>
      </c>
      <c r="D75" s="31">
        <v>1.8700000000000001E-2</v>
      </c>
      <c r="E75" s="11">
        <f t="shared" si="4"/>
        <v>14.96</v>
      </c>
      <c r="F75" s="11">
        <f t="shared" si="5"/>
        <v>18.5504</v>
      </c>
    </row>
    <row r="76" spans="1:6" ht="60.75" customHeight="1" x14ac:dyDescent="0.25">
      <c r="A76" s="28">
        <v>73</v>
      </c>
      <c r="B76" s="5" t="s">
        <v>80</v>
      </c>
      <c r="C76" s="7">
        <v>800</v>
      </c>
      <c r="D76" s="31">
        <v>1.8700000000000001E-2</v>
      </c>
      <c r="E76" s="11">
        <f t="shared" si="4"/>
        <v>14.96</v>
      </c>
      <c r="F76" s="11">
        <f t="shared" si="5"/>
        <v>18.5504</v>
      </c>
    </row>
    <row r="77" spans="1:6" ht="57" customHeight="1" x14ac:dyDescent="0.25">
      <c r="A77" s="28">
        <v>74</v>
      </c>
      <c r="B77" s="5" t="s">
        <v>81</v>
      </c>
      <c r="C77" s="7">
        <v>300</v>
      </c>
      <c r="D77" s="31">
        <v>0.1333</v>
      </c>
      <c r="E77" s="11">
        <f t="shared" si="4"/>
        <v>39.99</v>
      </c>
      <c r="F77" s="31">
        <f t="shared" si="5"/>
        <v>49.587600000000002</v>
      </c>
    </row>
    <row r="78" spans="1:6" ht="54.75" customHeight="1" x14ac:dyDescent="0.25">
      <c r="A78" s="28">
        <v>75</v>
      </c>
      <c r="B78" s="5" t="s">
        <v>82</v>
      </c>
      <c r="C78" s="7">
        <v>200</v>
      </c>
      <c r="D78" s="33">
        <v>3.3300000000000003E-2</v>
      </c>
      <c r="E78" s="11">
        <f t="shared" si="4"/>
        <v>6.660000000000001</v>
      </c>
      <c r="F78" s="11">
        <f t="shared" si="5"/>
        <v>8.2584000000000017</v>
      </c>
    </row>
    <row r="79" spans="1:6" ht="39" customHeight="1" x14ac:dyDescent="0.25">
      <c r="A79" s="28">
        <v>76</v>
      </c>
      <c r="B79" s="29" t="s">
        <v>83</v>
      </c>
      <c r="C79" s="7">
        <v>10000</v>
      </c>
      <c r="D79" s="31">
        <v>8.5000000000000006E-3</v>
      </c>
      <c r="E79" s="11">
        <f t="shared" si="4"/>
        <v>85</v>
      </c>
      <c r="F79" s="31">
        <f t="shared" si="5"/>
        <v>105.4</v>
      </c>
    </row>
    <row r="80" spans="1:6" ht="45" customHeight="1" x14ac:dyDescent="0.25">
      <c r="A80" s="28">
        <v>77</v>
      </c>
      <c r="B80" s="29" t="s">
        <v>84</v>
      </c>
      <c r="C80" s="7">
        <v>3000</v>
      </c>
      <c r="D80" s="31">
        <v>1.1599999999999999E-2</v>
      </c>
      <c r="E80" s="11">
        <f t="shared" si="4"/>
        <v>34.799999999999997</v>
      </c>
      <c r="F80" s="11">
        <f t="shared" si="5"/>
        <v>43.151999999999994</v>
      </c>
    </row>
    <row r="81" spans="1:7" ht="40.5" customHeight="1" x14ac:dyDescent="0.25">
      <c r="A81" s="28">
        <v>78</v>
      </c>
      <c r="B81" s="29" t="s">
        <v>85</v>
      </c>
      <c r="C81" s="7">
        <v>3000</v>
      </c>
      <c r="D81" s="31">
        <v>1.4E-2</v>
      </c>
      <c r="E81" s="11">
        <f t="shared" si="4"/>
        <v>42</v>
      </c>
      <c r="F81" s="11">
        <f t="shared" si="5"/>
        <v>52.08</v>
      </c>
    </row>
    <row r="82" spans="1:7" ht="46.5" customHeight="1" x14ac:dyDescent="0.25">
      <c r="A82" s="28">
        <v>79</v>
      </c>
      <c r="B82" s="29" t="s">
        <v>86</v>
      </c>
      <c r="C82" s="7">
        <v>3000</v>
      </c>
      <c r="D82" s="26">
        <v>0.01</v>
      </c>
      <c r="E82" s="11">
        <f t="shared" si="4"/>
        <v>30</v>
      </c>
      <c r="F82" s="11">
        <f t="shared" si="5"/>
        <v>37.200000000000003</v>
      </c>
    </row>
    <row r="83" spans="1:7" ht="46.5" customHeight="1" x14ac:dyDescent="0.25">
      <c r="A83" s="28">
        <v>80</v>
      </c>
      <c r="B83" s="29" t="s">
        <v>87</v>
      </c>
      <c r="C83" s="7">
        <v>12</v>
      </c>
      <c r="D83" s="11">
        <v>8</v>
      </c>
      <c r="E83" s="11">
        <f t="shared" si="4"/>
        <v>96</v>
      </c>
      <c r="F83" s="11">
        <f t="shared" si="5"/>
        <v>119.03999999999999</v>
      </c>
    </row>
    <row r="84" spans="1:7" ht="46.5" customHeight="1" x14ac:dyDescent="0.25">
      <c r="A84" s="28">
        <v>81</v>
      </c>
      <c r="B84" s="29" t="s">
        <v>88</v>
      </c>
      <c r="C84" s="7">
        <v>1000</v>
      </c>
      <c r="D84" s="31">
        <v>0.09</v>
      </c>
      <c r="E84" s="11">
        <f t="shared" si="4"/>
        <v>90</v>
      </c>
      <c r="F84" s="11">
        <f t="shared" si="5"/>
        <v>111.6</v>
      </c>
      <c r="G84" s="13"/>
    </row>
    <row r="85" spans="1:7" ht="46.5" customHeight="1" x14ac:dyDescent="0.25">
      <c r="A85" s="28">
        <v>82</v>
      </c>
      <c r="B85" s="29" t="s">
        <v>89</v>
      </c>
      <c r="C85" s="7">
        <v>1000</v>
      </c>
      <c r="D85" s="31">
        <v>0.17</v>
      </c>
      <c r="E85" s="11">
        <f t="shared" si="4"/>
        <v>170</v>
      </c>
      <c r="F85" s="11">
        <f t="shared" si="5"/>
        <v>210.8</v>
      </c>
      <c r="G85" s="13"/>
    </row>
    <row r="86" spans="1:7" ht="46.5" customHeight="1" x14ac:dyDescent="0.25">
      <c r="A86" s="28">
        <v>83</v>
      </c>
      <c r="B86" s="29" t="s">
        <v>90</v>
      </c>
      <c r="C86" s="7">
        <v>1000</v>
      </c>
      <c r="D86" s="11">
        <v>0.17</v>
      </c>
      <c r="E86" s="11">
        <f t="shared" si="4"/>
        <v>170</v>
      </c>
      <c r="F86" s="11">
        <f t="shared" si="5"/>
        <v>210.8</v>
      </c>
      <c r="G86" s="13"/>
    </row>
    <row r="87" spans="1:7" ht="93" customHeight="1" x14ac:dyDescent="0.25">
      <c r="A87" s="28">
        <v>84</v>
      </c>
      <c r="B87" s="29" t="s">
        <v>91</v>
      </c>
      <c r="C87" s="7">
        <v>100</v>
      </c>
      <c r="D87" s="11">
        <v>5</v>
      </c>
      <c r="E87" s="11">
        <f t="shared" si="4"/>
        <v>500</v>
      </c>
      <c r="F87" s="11">
        <f t="shared" si="5"/>
        <v>620</v>
      </c>
    </row>
    <row r="88" spans="1:7" ht="46.5" customHeight="1" x14ac:dyDescent="0.25">
      <c r="A88" s="28">
        <v>85</v>
      </c>
      <c r="B88" s="12" t="s">
        <v>92</v>
      </c>
      <c r="C88" s="7">
        <v>50</v>
      </c>
      <c r="D88" s="11">
        <v>1.6</v>
      </c>
      <c r="E88" s="11">
        <f t="shared" si="4"/>
        <v>80</v>
      </c>
      <c r="F88" s="11">
        <f t="shared" si="5"/>
        <v>99.2</v>
      </c>
    </row>
    <row r="89" spans="1:7" ht="40.5" customHeight="1" x14ac:dyDescent="0.25">
      <c r="A89" s="13"/>
      <c r="B89" s="34" t="s">
        <v>93</v>
      </c>
      <c r="C89" s="13"/>
      <c r="D89" s="13"/>
      <c r="E89" s="35">
        <f>SUM(E2:E88)</f>
        <v>7535.7599999999993</v>
      </c>
      <c r="F89" s="35">
        <f>SUM(F2:F88)</f>
        <v>9344.3423999999977</v>
      </c>
    </row>
    <row r="92" spans="1:7" ht="81" customHeight="1" x14ac:dyDescent="0.25">
      <c r="A92" s="36"/>
      <c r="C92" s="37"/>
      <c r="D92" s="3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2026 ΕΙΔΗ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2026-10-08T07:47:19Z</dcterms:modified>
</cp:coreProperties>
</file>