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76"/>
  </bookViews>
  <sheets>
    <sheet name="136,137, 138, 140 - ΤΕ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s="1"/>
  <c r="I12" i="1"/>
  <c r="G12" i="1"/>
  <c r="G11" i="1"/>
  <c r="I11" i="1" s="1"/>
  <c r="I10" i="1"/>
  <c r="G10" i="1"/>
  <c r="G8" i="1"/>
  <c r="I8" i="1" s="1"/>
  <c r="I7" i="1"/>
  <c r="G7" i="1"/>
  <c r="G6" i="1"/>
  <c r="I6" i="1" s="1"/>
  <c r="I5" i="1"/>
  <c r="G5" i="1"/>
  <c r="G3" i="1"/>
  <c r="I3" i="1" s="1"/>
  <c r="I2" i="1"/>
  <c r="G2" i="1"/>
  <c r="G14" i="1" s="1"/>
  <c r="I14" i="1" l="1"/>
</calcChain>
</file>

<file path=xl/sharedStrings.xml><?xml version="1.0" encoding="utf-8"?>
<sst xmlns="http://schemas.openxmlformats.org/spreadsheetml/2006/main" count="43" uniqueCount="34">
  <si>
    <t>Α/Α</t>
  </si>
  <si>
    <t>ΠΕΡΙΓΡΑΦΗ ΕΙΔΟΥΣ</t>
  </si>
  <si>
    <t>CPV</t>
  </si>
  <si>
    <t>ΜΟΝΑΔΑ ΜΕΤΡΗΣΗΣ</t>
  </si>
  <si>
    <t>ΠΟΣΟΤΗΤΑ</t>
  </si>
  <si>
    <t>ΤΙΜΗ ΜΟΝΑΔΑΣ</t>
  </si>
  <si>
    <t>ΣΥΝΟΛΙΚΗ ΤΙΜΗ ΠΛΕΟΝ ΦΠΑ</t>
  </si>
  <si>
    <t>ΦΠΑ</t>
  </si>
  <si>
    <t>ΣΥΝΟΛΙΚΗ ΤΙΜΗ ΣΥΜΠ ΦΠΑ 13% ΚΑΙ 24%</t>
  </si>
  <si>
    <r>
      <t xml:space="preserve">ΑΡΤΗΡΙΑΚΟΣ ΚΑΘΕΤΗΡΑΣ ΜΟΝΟΥ ΑΥΛΟΥ ΓΙΑ ΤΟΠΟΘΕΤΗΣΗ ΣΤΗ ΜΗΡΙΑΙΑ ΑΡΤΗΡΙΑ ΜΕ ΔΙΑΜΕΤΡΟ ΚΑΘΕΤΗΡΑ 18Ga ΚΑΙ ΔΙΑΜΕΤΡΟ ΒΕΛΟΝΑΣ ΕΙΣΑΓΩΓΗΣ 18Ga. ΜΗΚΟΣ ΚΑΘΕΤΗΡΑ 16cm </t>
    </r>
    <r>
      <rPr>
        <b/>
        <sz val="9"/>
        <color rgb="FFFF0000"/>
        <rFont val="Calibri"/>
        <family val="2"/>
        <charset val="161"/>
        <scheme val="minor"/>
      </rPr>
      <t>ΝΑ ΣΤΑΛΕΙ ΔΕΙΓΜΑ</t>
    </r>
  </si>
  <si>
    <t>33158400-6 ΜΟΝΑΔΑ ΜΗΧΑΝΙΚΗΣ ΘΕΡΑΠΕΙΑΣ</t>
  </si>
  <si>
    <t>ΤΕΜΑΧΙΑ</t>
  </si>
  <si>
    <r>
      <t xml:space="preserve">ΑΡΤΗΡΙΑΚΟΣ ΚΑΘΕΤΗΡΑΣ ΜΟΝΟΥ ΑΥΛΟΥ ΓΙΑ ΤΟΠΟΘΕΤΗΣΗ ΣΤΗ ΚΕΡΚΙΔΙΚΗ ΑΡΤΗΡΙΑ ΜΕ ΔΙΑΜΕΤΡΟ ΚΑΘΕΤΗΡΑ 20Ga ΚΑΙ ΔΙΑ,ΕΤΡΟ ΒΕΛΟΝΑΣ ΕΙΣΑΓΩΓΗΣ 20Ga. ΜΗΚΟΣ ΚΑΘΕΤΗΡΑ 6cm+-1cm </t>
    </r>
    <r>
      <rPr>
        <b/>
        <sz val="9"/>
        <color rgb="FFFF0000"/>
        <rFont val="Calibri"/>
        <family val="2"/>
        <charset val="161"/>
        <scheme val="minor"/>
      </rPr>
      <t>ΝΑ ΣΤΑΛΕΙ ΔΕΙΓΜΑ</t>
    </r>
  </si>
  <si>
    <t>ΚΙΤ ΚΕΝΤΡΙΚΟΥ ΦΛΕΒΙΚΟΥ ΚΑΘΕΤΗΡΑ ΔΙΠΛΟΥ ΑΥΛΟΥ ΠΑΙΔΙΑΤΡΙΚΗΣ ΜΙΑΣ ΧΡΗΣΗΣ</t>
  </si>
  <si>
    <t>33141200-2 ΚΑΘΕΤΗΡΕΣ</t>
  </si>
  <si>
    <t>3.1</t>
  </si>
  <si>
    <r>
      <t xml:space="preserve">ΚΙΤ ΚΕΝΤΡΙΚΟΥ ΦΛΕΒΙΚΟΥ ΚΑΘΕΤΗΡΑ NA EXEI ΔΥΟ ΑΥΛΟΥΣ ΜΕ ΔΙΑΣΤΑΣΕΙΣ: </t>
    </r>
    <r>
      <rPr>
        <b/>
        <sz val="9"/>
        <color rgb="FFFF0000"/>
        <rFont val="Calibri"/>
        <family val="2"/>
        <charset val="161"/>
        <scheme val="minor"/>
      </rPr>
      <t>ΜΗΚΟΣ 13 cm KAI 4Fr 2Lumen</t>
    </r>
  </si>
  <si>
    <t>3.2</t>
  </si>
  <si>
    <r>
      <t xml:space="preserve">ΚΙΤ ΚΕΝΤΡΙΚΟΥ ΦΛΕΒΙΚΟΥ ΚΑΘΕΤΗΡΑ NA EXEI ΔΥΟ ΑΥΛΟΥΣ ΜΕ ΔΙΑΣΤΑΣΕΙΣ: </t>
    </r>
    <r>
      <rPr>
        <b/>
        <sz val="9"/>
        <color rgb="FFFF0000"/>
        <rFont val="Calibri"/>
        <family val="2"/>
        <charset val="161"/>
        <scheme val="minor"/>
      </rPr>
      <t>ΜΗΚΟΣ 13 cmKAI 5Fr 2Lumen</t>
    </r>
  </si>
  <si>
    <t>3.3</t>
  </si>
  <si>
    <r>
      <t xml:space="preserve">ΚΙΤ ΚΕΝΤΡΙΚΟΥ ΦΛΕΒΙΚΟΥ ΚΑΘΕΤΗΡΑ ΝΑ ΕΧΕΙ ΔΥΟ ΑΥΛΟΥΣ ΜΕ ΔΙΑΣΤΑΣΕΙΣ: </t>
    </r>
    <r>
      <rPr>
        <b/>
        <sz val="9"/>
        <color rgb="FFFF0000"/>
        <rFont val="Calibri"/>
        <family val="2"/>
        <charset val="161"/>
        <scheme val="minor"/>
      </rPr>
      <t>ΜΗΚΟΣ 13CM KAI 5,5Fr 2Lumen</t>
    </r>
  </si>
  <si>
    <r>
      <t xml:space="preserve">ΣΥΣΚΕΥΗ ΣΤΑΘΕΡΟΠΟΙΗΣΗΣ ΠΥΕΛΟΥ ΜΙΑΣ ΧΡΗΣΗΣ
</t>
    </r>
    <r>
      <rPr>
        <b/>
        <sz val="9"/>
        <color rgb="FFFF0000"/>
        <rFont val="Calibri"/>
        <family val="2"/>
        <charset val="161"/>
        <scheme val="minor"/>
      </rPr>
      <t>ΕΠΙΣΥΝΑΠΤΟΝΤΑΙ ΤΕΧΝΙΚΕΣ ΠΡΟΔΙΑΓΡΑΦΕΣ</t>
    </r>
  </si>
  <si>
    <t>3311000003 ΙΑΤΡΙΚΑ ΑΝΑΛΩΣΙΜΑ</t>
  </si>
  <si>
    <r>
      <t xml:space="preserve">ΕΙΔΙΚΗ ΟΛΟΠΡΟΣΩΠΗ ΜΑΣΚΑ C PAP ΕΝΗΛΙΚΩΝ ΜΙΑΣ ΧΡΗΣΗΣ ΚΑΤΑΛΛΗΛΗ ΓΙΑ ΜΗ ΠΑΡΕΜΒΑΤΙΚΟ ΑΕΡΙΣΜΟ ΜΕ ΣΥΝΕΧΗ ΘΕΤΙΚΗ ΠΙΕΣΗ ΜΕ ΔΥΟ ΘΥΡΕΣ ΓΙΑ ΣΥΝΔΕΣΗ ΚΑΠΝΟΓΡΑΦΟΥ ΜΕ ΕΙΔΙΚΟ ΚΕΦΑΛΟΔΕΤΗ ΚΑΙ ΥΠΟΔΟΧΗ ΓΙΑ ΣΥΝΔΕΣΗ ΜΕ ΤΟΝ ΑΝΑΠΝΕΥΣΤΗΡΑ 
</t>
    </r>
    <r>
      <rPr>
        <b/>
        <sz val="9"/>
        <color rgb="FFFF0000"/>
        <rFont val="Calibri"/>
        <family val="2"/>
        <charset val="161"/>
        <scheme val="minor"/>
      </rPr>
      <t>ΝΑ ΣΤΑΛΕΙ ΔΕΙΓΜΑ</t>
    </r>
  </si>
  <si>
    <t>33170000-2 ΑΝΑΙΣΘΗΣΙΑ ΚΑΙ ΑΝΑΝΗΨΗ</t>
  </si>
  <si>
    <t>5.1</t>
  </si>
  <si>
    <t>EXTRA LARGE</t>
  </si>
  <si>
    <t>5.2</t>
  </si>
  <si>
    <t>LARGE</t>
  </si>
  <si>
    <t>5.3</t>
  </si>
  <si>
    <t>MEDIUM</t>
  </si>
  <si>
    <t>5.4</t>
  </si>
  <si>
    <t>SMALL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</si>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</sst>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5" sqref="M5"/>
    </sheetView>
  </sheetViews>
  <sheetFormatPr defaultRowHeight="14.4" x14ac:dyDescent="0.3"/>
  <cols>
    <col min="1" max="1" width="4.33203125" customWidth="1"/>
    <col min="2" max="2" width="24.109375" customWidth="1"/>
    <col min="3" max="3" width="11.33203125" customWidth="1"/>
    <col min="4" max="4" width="10.21875" customWidth="1"/>
    <col min="5" max="5" width="10.109375" customWidth="1"/>
    <col min="6" max="6" width="10.44140625" customWidth="1"/>
    <col min="7" max="7" width="10.5546875" customWidth="1"/>
    <col min="8" max="8" width="4.77734375" customWidth="1"/>
    <col min="9" max="9" width="10.6640625" customWidth="1"/>
  </cols>
  <sheetData>
    <row r="1" spans="1:9" ht="48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84.6" x14ac:dyDescent="0.3">
      <c r="A2" s="2">
        <v>1</v>
      </c>
      <c r="B2" s="2" t="s">
        <v>9</v>
      </c>
      <c r="C2" s="2" t="s">
        <v>10</v>
      </c>
      <c r="D2" s="2" t="s">
        <v>11</v>
      </c>
      <c r="E2" s="2">
        <v>15</v>
      </c>
      <c r="F2" s="3">
        <v>11.2</v>
      </c>
      <c r="G2" s="3">
        <f>F2*E2</f>
        <v>168</v>
      </c>
      <c r="H2" s="2">
        <v>1.1299999999999999</v>
      </c>
      <c r="I2" s="2">
        <f>H2*G2</f>
        <v>189.83999999999997</v>
      </c>
    </row>
    <row r="3" spans="1:9" ht="84.6" x14ac:dyDescent="0.3">
      <c r="A3" s="2">
        <v>2</v>
      </c>
      <c r="B3" s="2" t="s">
        <v>12</v>
      </c>
      <c r="C3" s="2"/>
      <c r="D3" s="2" t="s">
        <v>11</v>
      </c>
      <c r="E3" s="2">
        <v>15</v>
      </c>
      <c r="F3" s="3">
        <v>11.2</v>
      </c>
      <c r="G3" s="3">
        <f>F3*E3</f>
        <v>168</v>
      </c>
      <c r="H3" s="2">
        <v>1.1299999999999999</v>
      </c>
      <c r="I3" s="2">
        <f>H3*G3</f>
        <v>189.83999999999997</v>
      </c>
    </row>
    <row r="4" spans="1:9" ht="36.6" x14ac:dyDescent="0.3">
      <c r="A4" s="2">
        <v>3</v>
      </c>
      <c r="B4" s="2" t="s">
        <v>13</v>
      </c>
      <c r="C4" s="2" t="s">
        <v>14</v>
      </c>
      <c r="D4" s="2"/>
      <c r="E4" s="2"/>
      <c r="F4" s="2"/>
      <c r="G4" s="2"/>
      <c r="H4" s="2"/>
      <c r="I4" s="2"/>
    </row>
    <row r="5" spans="1:9" ht="48.6" x14ac:dyDescent="0.3">
      <c r="A5" s="4" t="s">
        <v>15</v>
      </c>
      <c r="B5" s="2" t="s">
        <v>16</v>
      </c>
      <c r="C5" s="2"/>
      <c r="D5" s="2" t="s">
        <v>11</v>
      </c>
      <c r="E5" s="2">
        <v>4</v>
      </c>
      <c r="F5" s="3">
        <v>38</v>
      </c>
      <c r="G5" s="3">
        <f>F5*E5</f>
        <v>152</v>
      </c>
      <c r="H5" s="2">
        <v>1.1299999999999999</v>
      </c>
      <c r="I5" s="3">
        <f>H5*G5</f>
        <v>171.76</v>
      </c>
    </row>
    <row r="6" spans="1:9" ht="48.6" x14ac:dyDescent="0.3">
      <c r="A6" s="4" t="s">
        <v>17</v>
      </c>
      <c r="B6" s="2" t="s">
        <v>18</v>
      </c>
      <c r="C6" s="2"/>
      <c r="D6" s="2" t="s">
        <v>11</v>
      </c>
      <c r="E6" s="2">
        <v>5</v>
      </c>
      <c r="F6" s="3">
        <v>38</v>
      </c>
      <c r="G6" s="3">
        <f t="shared" ref="G6:G7" si="0">F6*E6</f>
        <v>190</v>
      </c>
      <c r="H6" s="2">
        <v>1.1299999999999999</v>
      </c>
      <c r="I6" s="3">
        <f t="shared" ref="I6:I7" si="1">H6*G6</f>
        <v>214.7</v>
      </c>
    </row>
    <row r="7" spans="1:9" ht="48.6" x14ac:dyDescent="0.3">
      <c r="A7" s="4" t="s">
        <v>19</v>
      </c>
      <c r="B7" s="2" t="s">
        <v>20</v>
      </c>
      <c r="C7" s="2"/>
      <c r="D7" s="2" t="s">
        <v>11</v>
      </c>
      <c r="E7" s="2">
        <v>5</v>
      </c>
      <c r="F7" s="3">
        <v>38</v>
      </c>
      <c r="G7" s="3">
        <f t="shared" si="0"/>
        <v>190</v>
      </c>
      <c r="H7" s="2">
        <v>1.1299999999999999</v>
      </c>
      <c r="I7" s="3">
        <f t="shared" si="1"/>
        <v>214.7</v>
      </c>
    </row>
    <row r="8" spans="1:9" ht="48" x14ac:dyDescent="0.3">
      <c r="A8" s="2">
        <v>4</v>
      </c>
      <c r="B8" s="5" t="s">
        <v>21</v>
      </c>
      <c r="C8" s="2" t="s">
        <v>22</v>
      </c>
      <c r="D8" s="2" t="s">
        <v>11</v>
      </c>
      <c r="E8" s="2">
        <v>5</v>
      </c>
      <c r="F8" s="3">
        <v>88</v>
      </c>
      <c r="G8" s="3">
        <f>F8*E8</f>
        <v>440</v>
      </c>
      <c r="H8" s="2">
        <v>1.24</v>
      </c>
      <c r="I8" s="3">
        <f>H8*G8</f>
        <v>545.6</v>
      </c>
    </row>
    <row r="9" spans="1:9" ht="132.6" x14ac:dyDescent="0.3">
      <c r="A9" s="2">
        <v>5</v>
      </c>
      <c r="B9" s="2" t="s">
        <v>23</v>
      </c>
      <c r="C9" s="2" t="s">
        <v>24</v>
      </c>
      <c r="D9" s="2"/>
      <c r="E9" s="2"/>
      <c r="F9" s="2"/>
      <c r="G9" s="2"/>
      <c r="H9" s="2"/>
      <c r="I9" s="2"/>
    </row>
    <row r="10" spans="1:9" x14ac:dyDescent="0.3">
      <c r="A10" s="4" t="s">
        <v>25</v>
      </c>
      <c r="B10" s="2" t="s">
        <v>26</v>
      </c>
      <c r="C10" s="2"/>
      <c r="D10" s="2" t="s">
        <v>11</v>
      </c>
      <c r="E10" s="2">
        <v>5</v>
      </c>
      <c r="F10" s="3">
        <v>55</v>
      </c>
      <c r="G10" s="3">
        <f>F10*E10</f>
        <v>275</v>
      </c>
      <c r="H10" s="2">
        <v>1.24</v>
      </c>
      <c r="I10" s="3">
        <f>H10*G10</f>
        <v>341</v>
      </c>
    </row>
    <row r="11" spans="1:9" x14ac:dyDescent="0.3">
      <c r="A11" s="4" t="s">
        <v>27</v>
      </c>
      <c r="B11" s="2" t="s">
        <v>28</v>
      </c>
      <c r="C11" s="2"/>
      <c r="D11" s="2" t="s">
        <v>11</v>
      </c>
      <c r="E11" s="2">
        <v>15</v>
      </c>
      <c r="F11" s="3">
        <v>55</v>
      </c>
      <c r="G11" s="3">
        <f t="shared" ref="G11:G13" si="2">F11*E11</f>
        <v>825</v>
      </c>
      <c r="H11" s="2">
        <v>1.24</v>
      </c>
      <c r="I11" s="3">
        <f t="shared" ref="I11:I13" si="3">H11*G11</f>
        <v>1023</v>
      </c>
    </row>
    <row r="12" spans="1:9" x14ac:dyDescent="0.3">
      <c r="A12" s="4" t="s">
        <v>29</v>
      </c>
      <c r="B12" s="2" t="s">
        <v>30</v>
      </c>
      <c r="C12" s="2"/>
      <c r="D12" s="2" t="s">
        <v>11</v>
      </c>
      <c r="E12" s="2">
        <v>15</v>
      </c>
      <c r="F12" s="3">
        <v>55</v>
      </c>
      <c r="G12" s="3">
        <f t="shared" si="2"/>
        <v>825</v>
      </c>
      <c r="H12" s="2">
        <v>1.24</v>
      </c>
      <c r="I12" s="3">
        <f t="shared" si="3"/>
        <v>1023</v>
      </c>
    </row>
    <row r="13" spans="1:9" x14ac:dyDescent="0.3">
      <c r="A13" s="4" t="s">
        <v>31</v>
      </c>
      <c r="B13" s="2" t="s">
        <v>32</v>
      </c>
      <c r="C13" s="2"/>
      <c r="D13" s="2" t="s">
        <v>11</v>
      </c>
      <c r="E13" s="2">
        <v>5</v>
      </c>
      <c r="F13" s="3">
        <v>55</v>
      </c>
      <c r="G13" s="3">
        <f t="shared" si="2"/>
        <v>275</v>
      </c>
      <c r="H13" s="2">
        <v>1.24</v>
      </c>
      <c r="I13" s="3">
        <f t="shared" si="3"/>
        <v>341</v>
      </c>
    </row>
    <row r="14" spans="1:9" x14ac:dyDescent="0.3">
      <c r="A14" s="2"/>
      <c r="B14" s="6" t="s">
        <v>33</v>
      </c>
      <c r="C14" s="2"/>
      <c r="D14" s="2"/>
      <c r="E14" s="2"/>
      <c r="F14" s="2"/>
      <c r="G14" s="7">
        <f>SUM(G2:G13)</f>
        <v>3508</v>
      </c>
      <c r="H14" s="7"/>
      <c r="I14" s="7">
        <f>SUM(I2:I13)</f>
        <v>4254.4400000000005</v>
      </c>
    </row>
    <row r="15" spans="1:9" x14ac:dyDescent="0.3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136,137, 138, 140 - ΤΕΠ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2025-07-01T11:31:30Z</dcterms:modified>
</cp:coreProperties>
</file>